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5" i="1"/>
  <c r="B17" i="1" l="1"/>
  <c r="E17" i="1" l="1"/>
  <c r="C17" i="1"/>
  <c r="D17" i="1" s="1"/>
  <c r="F15" i="1" l="1"/>
  <c r="F8" i="1"/>
  <c r="F9" i="1"/>
  <c r="F17" i="1"/>
  <c r="F13" i="1"/>
  <c r="F11" i="1"/>
  <c r="F7" i="1"/>
  <c r="F6" i="1"/>
  <c r="F5" i="1" l="1"/>
  <c r="F10" i="1"/>
  <c r="F12" i="1"/>
  <c r="F14" i="1"/>
</calcChain>
</file>

<file path=xl/sharedStrings.xml><?xml version="1.0" encoding="utf-8"?>
<sst xmlns="http://schemas.openxmlformats.org/spreadsheetml/2006/main" count="21" uniqueCount="21">
  <si>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</si>
  <si>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</si>
  <si>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</si>
  <si>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</si>
  <si>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</si>
  <si>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</si>
  <si>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</si>
  <si>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</si>
  <si>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</si>
  <si>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</si>
  <si>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</si>
  <si>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</si>
  <si>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</si>
  <si>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</si>
  <si>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</si>
  <si>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</si>
  <si>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Текущий план на 1 квартал 2019 года</t>
  </si>
  <si>
    <t>Отчет за 1 квартал 2019 года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</si>
  <si>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</si>
  <si>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</si>
  <si>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Сведения об исполнении бюджета муниципального района Мелеузовский район Республики Башкортостан за 1 полугодие 2019г. по расходам, в разрезе муниципальных программ в сравнении с запланированными значениями на соответствующий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</si>
</sst>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" fontId="7" fillId="0" borderId="1" xfId="0" applyNumberFormat="1" applyFont="1" applyBorder="1"/>
    <xf numFmtId="4" fontId="4" fillId="0" borderId="1" xfId="0" applyNumberFormat="1" applyFont="1" applyBorder="1"/>
    <xf numFmtId="0" fontId="5" fillId="0" borderId="1" xfId="0" applyFont="1" applyBorder="1"/>
    <xf numFmtId="4" fontId="1" fillId="0" borderId="1" xfId="0" applyNumberFormat="1" applyFont="1" applyBorder="1"/>
    <xf numFmtId="164" fontId="6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E11" sqref="E11"/>
    </sheetView>
  </sheetViews>
  <sheetFormatPr defaultRowHeight="15" x14ac:dyDescent="0.25"/>
  <cols>
    <col min="1" max="1" width="58" customWidth="1"/>
    <col min="2" max="2" width="15.42578125" customWidth="1"/>
    <col min="3" max="3" width="15.28515625" customWidth="1"/>
    <col min="4" max="4" width="15" hidden="1" customWidth="1"/>
    <col min="5" max="5" width="14.28515625" customWidth="1"/>
    <col min="6" max="6" width="13.5703125" customWidth="1"/>
  </cols>
  <sheetData>
    <row r="1" spans="1:6" ht="57" customHeight="1" x14ac:dyDescent="0.25">
      <c r="A1" s="12" t="s">
        <v>20</v>
      </c>
      <c r="B1" s="12"/>
      <c r="C1" s="12"/>
      <c r="D1" s="12"/>
      <c r="E1" s="12"/>
      <c r="F1" s="12"/>
    </row>
    <row r="2" spans="1:6" x14ac:dyDescent="0.25">
      <c r="C2" s="1"/>
      <c r="D2" s="1"/>
      <c r="E2" s="1"/>
      <c r="F2" s="1"/>
    </row>
    <row r="3" spans="1:6" x14ac:dyDescent="0.25">
      <c r="C3" s="1"/>
      <c r="D3" s="1"/>
      <c r="E3" s="13" t="s">
        <v>0</v>
      </c>
      <c r="F3" s="14"/>
    </row>
    <row r="4" spans="1:6" ht="46.5" customHeight="1" x14ac:dyDescent="0.25">
      <c r="A4" s="3" t="s">
        <v>15</v>
      </c>
      <c r="B4" s="2" t="s">
        <v>19</v>
      </c>
      <c r="C4" s="2" t="s">
        <v>2</v>
      </c>
      <c r="D4" s="2" t="s">
        <v>16</v>
      </c>
      <c r="E4" s="2" t="s">
        <v>17</v>
      </c>
      <c r="F4" s="2" t="s">
        <v>1</v>
      </c>
    </row>
    <row r="5" spans="1:6" s="5" customFormat="1" ht="45" x14ac:dyDescent="0.25">
      <c r="A5" s="4" t="s">
        <v>3</v>
      </c>
      <c r="B5" s="11">
        <v>1094421.7</v>
      </c>
      <c r="C5" s="10">
        <v>1162709.6040000001</v>
      </c>
      <c r="D5" s="10">
        <f>C5/2</f>
        <v>581354.80200000003</v>
      </c>
      <c r="E5" s="10">
        <v>572920.255</v>
      </c>
      <c r="F5" s="10">
        <f>E5/D5*100</f>
        <v>98.549156733378112</v>
      </c>
    </row>
    <row r="6" spans="1:6" ht="47.25" customHeight="1" x14ac:dyDescent="0.25">
      <c r="A6" s="4" t="s">
        <v>4</v>
      </c>
      <c r="B6" s="11">
        <v>82903</v>
      </c>
      <c r="C6" s="10">
        <v>82903</v>
      </c>
      <c r="D6" s="10">
        <f t="shared" ref="D6:D17" si="0">C6/2</f>
        <v>41451.5</v>
      </c>
      <c r="E6" s="10">
        <v>43170.451000000001</v>
      </c>
      <c r="F6" s="10">
        <f t="shared" ref="F6:F17" si="1">E6/D6*100</f>
        <v>104.14689697598398</v>
      </c>
    </row>
    <row r="7" spans="1:6" ht="45.75" customHeight="1" x14ac:dyDescent="0.25">
      <c r="A7" s="4" t="s">
        <v>5</v>
      </c>
      <c r="B7" s="11">
        <v>51356</v>
      </c>
      <c r="C7" s="10">
        <v>59576</v>
      </c>
      <c r="D7" s="10">
        <f t="shared" si="0"/>
        <v>29788</v>
      </c>
      <c r="E7" s="10">
        <v>32666.057000000001</v>
      </c>
      <c r="F7" s="10">
        <f t="shared" si="1"/>
        <v>109.66180005371291</v>
      </c>
    </row>
    <row r="8" spans="1:6" ht="53.25" customHeight="1" x14ac:dyDescent="0.25">
      <c r="A8" s="4" t="s">
        <v>6</v>
      </c>
      <c r="B8" s="11">
        <v>2200</v>
      </c>
      <c r="C8" s="10">
        <v>2200</v>
      </c>
      <c r="D8" s="10">
        <f t="shared" si="0"/>
        <v>1100</v>
      </c>
      <c r="E8" s="10"/>
      <c r="F8" s="10">
        <f t="shared" si="1"/>
        <v>0</v>
      </c>
    </row>
    <row r="9" spans="1:6" ht="67.5" customHeight="1" x14ac:dyDescent="0.25">
      <c r="A9" s="4" t="s">
        <v>7</v>
      </c>
      <c r="B9" s="11">
        <v>19962.599999999999</v>
      </c>
      <c r="C9" s="10">
        <v>21359.599999999999</v>
      </c>
      <c r="D9" s="10">
        <f t="shared" si="0"/>
        <v>10679.8</v>
      </c>
      <c r="E9" s="10">
        <v>5542.7049999999999</v>
      </c>
      <c r="F9" s="10">
        <f t="shared" si="1"/>
        <v>51.898958781999674</v>
      </c>
    </row>
    <row r="10" spans="1:6" s="5" customFormat="1" ht="45" x14ac:dyDescent="0.25">
      <c r="A10" s="4" t="s">
        <v>8</v>
      </c>
      <c r="B10" s="11">
        <v>123223.3</v>
      </c>
      <c r="C10" s="10">
        <v>135895.79999999999</v>
      </c>
      <c r="D10" s="10">
        <f t="shared" si="0"/>
        <v>67947.899999999994</v>
      </c>
      <c r="E10" s="10">
        <v>72803.142000000007</v>
      </c>
      <c r="F10" s="10">
        <f t="shared" si="1"/>
        <v>107.14553650664702</v>
      </c>
    </row>
    <row r="11" spans="1:6" ht="51" customHeight="1" x14ac:dyDescent="0.25">
      <c r="A11" s="4" t="s">
        <v>9</v>
      </c>
      <c r="B11" s="11">
        <v>72668.800000000003</v>
      </c>
      <c r="C11" s="10">
        <v>75645.7</v>
      </c>
      <c r="D11" s="10">
        <f t="shared" si="0"/>
        <v>37822.85</v>
      </c>
      <c r="E11" s="10">
        <v>35373.133000000002</v>
      </c>
      <c r="F11" s="10">
        <f t="shared" si="1"/>
        <v>93.523182414862987</v>
      </c>
    </row>
    <row r="12" spans="1:6" s="5" customFormat="1" ht="63" customHeight="1" x14ac:dyDescent="0.25">
      <c r="A12" s="4" t="s">
        <v>10</v>
      </c>
      <c r="B12" s="11">
        <v>94616.9</v>
      </c>
      <c r="C12" s="10">
        <v>309361.875</v>
      </c>
      <c r="D12" s="10">
        <f t="shared" si="0"/>
        <v>154680.9375</v>
      </c>
      <c r="E12" s="10">
        <v>51331.139000000003</v>
      </c>
      <c r="F12" s="10">
        <f t="shared" si="1"/>
        <v>33.185174482149748</v>
      </c>
    </row>
    <row r="13" spans="1:6" ht="49.5" customHeight="1" x14ac:dyDescent="0.25">
      <c r="A13" s="4" t="s">
        <v>11</v>
      </c>
      <c r="B13" s="11">
        <v>75409</v>
      </c>
      <c r="C13" s="10">
        <v>100778.401</v>
      </c>
      <c r="D13" s="10">
        <f t="shared" si="0"/>
        <v>50389.200499999999</v>
      </c>
      <c r="E13" s="10">
        <v>15096.062</v>
      </c>
      <c r="F13" s="10">
        <f t="shared" si="1"/>
        <v>29.958923440351072</v>
      </c>
    </row>
    <row r="14" spans="1:6" s="5" customFormat="1" ht="65.25" customHeight="1" x14ac:dyDescent="0.25">
      <c r="A14" s="4" t="s">
        <v>12</v>
      </c>
      <c r="B14" s="11">
        <v>3385</v>
      </c>
      <c r="C14" s="10">
        <v>3990.07</v>
      </c>
      <c r="D14" s="10">
        <f t="shared" si="0"/>
        <v>1995.0350000000001</v>
      </c>
      <c r="E14" s="10">
        <v>1040.3499999999999</v>
      </c>
      <c r="F14" s="10">
        <f t="shared" si="1"/>
        <v>52.146954815329053</v>
      </c>
    </row>
    <row r="15" spans="1:6" s="6" customFormat="1" ht="46.5" customHeight="1" x14ac:dyDescent="0.25">
      <c r="A15" s="4" t="s">
        <v>13</v>
      </c>
      <c r="B15" s="11">
        <v>770</v>
      </c>
      <c r="C15" s="10">
        <v>770</v>
      </c>
      <c r="D15" s="10">
        <f t="shared" si="0"/>
        <v>385</v>
      </c>
      <c r="E15" s="10">
        <v>112.264</v>
      </c>
      <c r="F15" s="10">
        <f t="shared" si="1"/>
        <v>29.159480519480518</v>
      </c>
    </row>
    <row r="16" spans="1:6" s="6" customFormat="1" ht="46.5" customHeight="1" x14ac:dyDescent="0.25">
      <c r="A16" s="4" t="s">
        <v>18</v>
      </c>
      <c r="B16" s="11">
        <v>0</v>
      </c>
      <c r="C16" s="10">
        <v>200</v>
      </c>
      <c r="D16" s="10">
        <f t="shared" si="0"/>
        <v>100</v>
      </c>
      <c r="E16" s="10"/>
      <c r="F16" s="10"/>
    </row>
    <row r="17" spans="1:6" s="5" customFormat="1" x14ac:dyDescent="0.25">
      <c r="A17" s="9" t="s">
        <v>14</v>
      </c>
      <c r="B17" s="7">
        <f>SUM(B5:B16)</f>
        <v>1620916.3</v>
      </c>
      <c r="C17" s="7">
        <f>SUM(C5:C16)</f>
        <v>1955390.0500000003</v>
      </c>
      <c r="D17" s="8">
        <f t="shared" si="0"/>
        <v>977695.02500000014</v>
      </c>
      <c r="E17" s="7">
        <f>SUM(E5:E16)</f>
        <v>830055.55799999996</v>
      </c>
      <c r="F17" s="7">
        <f t="shared" si="1"/>
        <v>84.899231025543969</v>
      </c>
    </row>
    <row r="18" spans="1:6" ht="19.5" customHeight="1" x14ac:dyDescent="0.25"/>
    <row r="19" spans="1:6" ht="17.25" customHeight="1" x14ac:dyDescent="0.25"/>
    <row r="20" spans="1:6" s="5" customFormat="1" ht="15.75" customHeight="1" x14ac:dyDescent="0.25">
      <c r="A20"/>
      <c r="B20"/>
      <c r="C20"/>
      <c r="D20"/>
      <c r="E20"/>
      <c r="F20"/>
    </row>
    <row r="24" spans="1:6" ht="21" customHeight="1" x14ac:dyDescent="0.25"/>
    <row r="25" spans="1:6" s="5" customFormat="1" x14ac:dyDescent="0.25">
      <c r="A25"/>
      <c r="B25"/>
      <c r="C25"/>
      <c r="D25"/>
      <c r="E25"/>
      <c r="F25"/>
    </row>
    <row r="29" spans="1:6" ht="32.25" customHeight="1" x14ac:dyDescent="0.25"/>
    <row r="30" spans="1:6" ht="19.5" customHeight="1" x14ac:dyDescent="0.25"/>
    <row r="31" spans="1:6" ht="20.25" customHeight="1" x14ac:dyDescent="0.25"/>
    <row r="32" spans="1:6" s="5" customFormat="1" x14ac:dyDescent="0.25">
      <c r="A32"/>
      <c r="B32"/>
      <c r="C32"/>
      <c r="D32"/>
      <c r="E32"/>
      <c r="F32"/>
    </row>
    <row r="34" spans="1:6" ht="18.75" customHeight="1" x14ac:dyDescent="0.25"/>
    <row r="35" spans="1:6" s="5" customFormat="1" x14ac:dyDescent="0.25">
      <c r="A35"/>
      <c r="B35"/>
      <c r="C35"/>
      <c r="D35"/>
      <c r="E35"/>
      <c r="F35"/>
    </row>
    <row r="37" spans="1:6" ht="18.75" customHeight="1" x14ac:dyDescent="0.25"/>
    <row r="39" spans="1:6" s="5" customFormat="1" ht="16.5" customHeight="1" x14ac:dyDescent="0.25">
      <c r="A39"/>
      <c r="B39"/>
      <c r="C39"/>
      <c r="D39"/>
      <c r="E39"/>
      <c r="F39"/>
    </row>
    <row r="41" spans="1:6" s="5" customFormat="1" x14ac:dyDescent="0.25">
      <c r="A41"/>
      <c r="B41"/>
      <c r="C41"/>
      <c r="D41"/>
      <c r="E41"/>
      <c r="F41"/>
    </row>
    <row r="43" spans="1:6" ht="17.25" customHeight="1" x14ac:dyDescent="0.25"/>
    <row r="44" spans="1:6" s="5" customFormat="1" x14ac:dyDescent="0.25">
      <c r="A44"/>
      <c r="B44"/>
      <c r="C44"/>
      <c r="D44"/>
      <c r="E44"/>
      <c r="F44"/>
    </row>
    <row r="45" spans="1:6" ht="49.5" customHeight="1" x14ac:dyDescent="0.25"/>
    <row r="47" spans="1:6" s="5" customFormat="1" x14ac:dyDescent="0.25">
      <c r="A47"/>
      <c r="B47"/>
      <c r="C47"/>
      <c r="D47"/>
      <c r="E47"/>
      <c r="F47"/>
    </row>
  </sheetData>
  <mergeCells count="2">
    <mergeCell ref="A1:F1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2019-07-15T11:25:09Z</dcterms:modified>
</cp:coreProperties>
</file>