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A7EF17B-243B-437A-9C55-32B7163229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2" l="1"/>
  <c r="K30" i="2"/>
  <c r="H30" i="2"/>
  <c r="G30" i="2"/>
</calcChain>
</file>

<file path=xl/sharedStrings.xml><?xml version="1.0" encoding="utf-8"?>
<sst xmlns="http://schemas.openxmlformats.org/spreadsheetml/2006/main" count="151" uniqueCount="73">
  <si>
    <t>Указание на плановый характер, либо проведение по обращению или поручение соответсвующих органов (лиц)</t>
  </si>
  <si>
    <t>Имеются ли возражения (да/нет)</t>
  </si>
  <si>
    <t>нет</t>
  </si>
  <si>
    <t xml:space="preserve">нет </t>
  </si>
  <si>
    <t>да</t>
  </si>
  <si>
    <t>№</t>
  </si>
  <si>
    <t>Объект контроля</t>
  </si>
  <si>
    <t xml:space="preserve"> Тема КМ</t>
  </si>
  <si>
    <t>Проверяемый период (дд.мм.год-дд.мм.год)</t>
  </si>
  <si>
    <t>ИТОГО</t>
  </si>
  <si>
    <t>Возмещено (тыс.руб.)</t>
  </si>
  <si>
    <t>Сумма проверенных средств  (тыс. руб.)</t>
  </si>
  <si>
    <t>Направлялось ли представление (да/нет)</t>
  </si>
  <si>
    <t>Проверка соблюдения целей, порядка и условий предоставления межбюджетных субсидий, субвенций, иных межбюджетных трансфертов, имеющих целевое назначение</t>
  </si>
  <si>
    <t>Суммы подлежащая к возмещению (тыс.руб.)</t>
  </si>
  <si>
    <t>Проверка достоверности отчета об исполнении муниципального задания</t>
  </si>
  <si>
    <t>Сумма нарушений (тыс. руб.)</t>
  </si>
  <si>
    <t>Мониторинг проведенных контрольных мероприятий по внутреннему муниципальному финансовому контролю в финансово-бюджетной сфере и сфере закупок за 2023 год                                                  .</t>
  </si>
  <si>
    <t>Муниципальное бюджетное образовательное учреждение дополнительного образования Дворец детского (юношеского) творчества муниципального района Мелеузовский район РБ</t>
  </si>
  <si>
    <t>Администрация муниципального района Мелеузовский район Республики Башкортостан</t>
  </si>
  <si>
    <t>Муниципальное бюджетное образовательное учреждение дополнительного образования Детско-юношеская спортивная школа с. Зирган муниципального района Мелеузовский район РБ</t>
  </si>
  <si>
    <t>Муниципальное автономное учреждение «Городской Дворец культуры» городского поселения город Мелеуз муниципального района Мелеузовский район РБ</t>
  </si>
  <si>
    <t>Муниципальное общеобразовательное бюджетное учреждение средняя общеобразовательная школа с. Нордовка муниципального района Мелеузовский район РБ</t>
  </si>
  <si>
    <t>Администрация сельского поселения Партизанский сельсовет муниципального района Мелеузовский район РБ</t>
  </si>
  <si>
    <t>Администрация сельского поселения Абитовский сельсовет муниципального района Мелеузовский район РБ</t>
  </si>
  <si>
    <t>Администрация сельского поселения Сарышевский сельсовет муниципального района Мелеузовский район РБ</t>
  </si>
  <si>
    <t>Администрация сельского поселения Воскресенский сельсовет муниципального района Мелеузовский район РБ</t>
  </si>
  <si>
    <t>Администрация сельского поселения Первомайский сельсовет муниципального района Мелеузовский район РБ</t>
  </si>
  <si>
    <t>Муниципальное автономное дошкольное образовательное учреждение Детский сад №25 "Чайка" муниципального района Мелеузовский район РБ</t>
  </si>
  <si>
    <t>Муниципальное общеобразовательное бюджетное учреждение средняя общеобразовательная школа д. Сарышево муниципального района Мелеузовский район РБ</t>
  </si>
  <si>
    <t>Муниципальное автономное дошкольное образовательное учреждение Детский сад №2 "Дельфин" муниципального района Мелеузовский район РБ</t>
  </si>
  <si>
    <t>Муниципальное автономное учреждение Центр развития спорта "Мелеуз" муниципального района Мелеузовский район РБ</t>
  </si>
  <si>
    <t>Муниципальное общеобразовательное бюджетное учреждение средняя общеобразовательная школа с. Зирган муниципального района Мелеузовский район РБ</t>
  </si>
  <si>
    <t>Муниципальное общеобразовательное бюджетное учреждение средняя общеобразовательная школа №1 муниципального района Мелеузовский район РБ</t>
  </si>
  <si>
    <t xml:space="preserve">Муниципальное бюджетное учреждение «Зеленое хозяйство» городского поселения г. Мелеуз муниципального района Мелеузовский район РБ </t>
  </si>
  <si>
    <t>Муниципальное бюджетное дошкольное образовательное учреждение Детский сад "Рябинка" д. Кутушево муниципального района Мелеузовский район РБ</t>
  </si>
  <si>
    <t xml:space="preserve">Проверка достоверности отчета об исполнении муниципального задания </t>
  </si>
  <si>
    <t xml:space="preserve">Проверка соблюдения законодательства РФ и иных правовых актов о контрактной системе в сфере закупок товаров, работ, услуг для обеспечения государственных (муниципальных) нужд в отношении отдельных закупок для муниципальных нужд администрации муниципального района Мелеузовский район РБ по обеспечению жилыми помещениями детей сирот и детей, оставшихся без попечения родителей, в части определения и обоснования начальной (максимальной) цены контракта </t>
  </si>
  <si>
    <t>Проверка финансово-хозяйственной деятельности учреждения, отдельные вопросы</t>
  </si>
  <si>
    <t>Проверка предоставления и (или) использования субсидий, предоставленных из бюджета муниципального района Мелеузовский район РБ, отдельные вопросы</t>
  </si>
  <si>
    <t>Проверка предоставления субсидий юридическим лицам, индивидуальным предпринимателям, физическим лицам и (или) соблюдения условий соглашений (договоров) об их предоставлении</t>
  </si>
  <si>
    <t>Проверка осуществления расходов на обеспечение выполнения функций органа местного самоуправления и их отражения в бюджетном учете и отчетности, отдельные вопросы</t>
  </si>
  <si>
    <t>Проверка соблюдения законодательства РФ и иных правовых актов о контрактной системе в сфере закупок товаров, работ, услуг для обеспечения государственных (муниципальных) нужд в отношении отдельных закупок для муниципальных нужд автономного учреждения</t>
  </si>
  <si>
    <t>Проверка соблюдения законодательства РФ и иных правовых актов о контрактной системе в сфере закупок товаров, работ, услуг для обеспечения государственных (муниципальных) нужд в отношении отдельных закупок для муниципальных нужд бюджетного учреждения</t>
  </si>
  <si>
    <t>Проверка предоставления и (или) использования субсидий, предоставленных из бюджета городского поселения г. Мелеуз муниципального района Мелеузовский район РБ, отдельные вопросы</t>
  </si>
  <si>
    <t>плановая</t>
  </si>
  <si>
    <t>01.01.2021-31.12.2021</t>
  </si>
  <si>
    <t>01.01.2022-01.01.2023</t>
  </si>
  <si>
    <t>01.01.2022-31.12.2022</t>
  </si>
  <si>
    <t>01.01.2021-28.02.2023</t>
  </si>
  <si>
    <t>01.01.2021-31.03.2023</t>
  </si>
  <si>
    <t>01.01.2021-30.04.2023</t>
  </si>
  <si>
    <t>01.01.2021-31.05.2023</t>
  </si>
  <si>
    <t>01.01.2021-30.06.2023</t>
  </si>
  <si>
    <t>01.01.2022-31.07.2023</t>
  </si>
  <si>
    <t>01.01.2022-31.08.2023</t>
  </si>
  <si>
    <t>01.01.2022-30.09.2023</t>
  </si>
  <si>
    <t>01.01.2022-31.10.2023</t>
  </si>
  <si>
    <t>01.11.2021-31.10.2023</t>
  </si>
  <si>
    <t>апрель</t>
  </si>
  <si>
    <t>Период
проведения КМ 
(месяц)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</si>
  <si>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</si>
  <si>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</si>
  <si>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</si>
  <si>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</si>
  <si>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</si>
  <si>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</si>
  <si>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</si>
  <si>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</si>
  <si>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</si>
  <si>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</si>
  <si>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</si>
  <si>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ноябрь-декабрь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</si>
</sst>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name val="Calibri"/>
      <family val="2"/>
      <scheme val="minor"/>
    </font>
    <font>
      <sz val="8"/>
      <color rgb="FFFF0000"/>
      <name val="Times New Roman"/>
      <family val="1"/>
      <charset val="204"/>
    </font>
    <font>
      <sz val="8"/>
      <color rgb="FFFF0000"/>
      <name val="Calibri"/>
      <family val="2"/>
      <scheme val="minor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/>
    <xf numFmtId="0" fontId="4" fillId="0" borderId="1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>
      <alignment horizontal="center" vertical="top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17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 applyProtection="1">
      <alignment vertical="top"/>
      <protection locked="0"/>
    </xf>
    <xf numFmtId="164" fontId="1" fillId="0" borderId="3" xfId="0" applyNumberFormat="1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164" fontId="1" fillId="0" borderId="2" xfId="0" applyNumberFormat="1" applyFont="1" applyFill="1" applyBorder="1" applyAlignment="1" applyProtection="1">
      <alignment horizontal="center" vertical="top"/>
      <protection locked="0"/>
    </xf>
    <xf numFmtId="164" fontId="1" fillId="0" borderId="3" xfId="0" applyNumberFormat="1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>
      <alignment horizontal="center" vertical="top" wrapText="1"/>
    </xf>
    <xf numFmtId="14" fontId="1" fillId="0" borderId="2" xfId="0" applyNumberFormat="1" applyFont="1" applyFill="1" applyBorder="1" applyAlignment="1" applyProtection="1">
      <alignment horizontal="center" vertical="top" wrapText="1"/>
      <protection locked="0"/>
    </xf>
    <xf numFmtId="14" fontId="1" fillId="0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164" fontId="1" fillId="0" borderId="2" xfId="0" applyNumberFormat="1" applyFont="1" applyFill="1" applyBorder="1" applyAlignment="1" applyProtection="1">
      <alignment horizontal="center" vertical="top"/>
      <protection locked="0"/>
    </xf>
    <xf numFmtId="164" fontId="1" fillId="0" borderId="3" xfId="0" applyNumberFormat="1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7" fontId="1" fillId="0" borderId="2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zoomScale="125" zoomScaleNormal="125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N25" sqref="N25"/>
    </sheetView>
  </sheetViews>
  <sheetFormatPr defaultRowHeight="11.25" x14ac:dyDescent="0.2"/>
  <cols>
    <col min="1" max="1" width="2.85546875" style="7" customWidth="1"/>
    <col min="2" max="2" width="32.5703125" style="7" customWidth="1"/>
    <col min="3" max="3" width="36.140625" style="7" customWidth="1"/>
    <col min="4" max="4" width="15.7109375" style="8" customWidth="1"/>
    <col min="5" max="5" width="12" style="7" customWidth="1"/>
    <col min="6" max="6" width="10.7109375" style="7" customWidth="1"/>
    <col min="7" max="7" width="9.85546875" style="7" customWidth="1"/>
    <col min="8" max="8" width="8.7109375" style="7" customWidth="1"/>
    <col min="9" max="9" width="10.42578125" style="7" customWidth="1"/>
    <col min="10" max="11" width="10.140625" style="7" customWidth="1"/>
    <col min="12" max="12" width="12.140625" style="7" customWidth="1"/>
    <col min="13" max="16384" width="9.140625" style="7"/>
  </cols>
  <sheetData>
    <row r="1" spans="1:13" x14ac:dyDescent="0.2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x14ac:dyDescent="0.2">
      <c r="A2" s="42"/>
      <c r="B2" s="42"/>
      <c r="C2" s="42"/>
      <c r="D2" s="42"/>
      <c r="E2" s="42"/>
      <c r="F2" s="42"/>
      <c r="G2" s="42"/>
      <c r="H2" s="42"/>
    </row>
    <row r="3" spans="1:13" x14ac:dyDescent="0.2">
      <c r="A3" s="8"/>
      <c r="B3" s="8"/>
      <c r="C3" s="8"/>
      <c r="E3" s="8"/>
      <c r="F3" s="8"/>
      <c r="G3" s="9"/>
      <c r="H3" s="10"/>
    </row>
    <row r="4" spans="1:13" s="1" customFormat="1" ht="78.75" customHeight="1" x14ac:dyDescent="0.2">
      <c r="A4" s="6" t="s">
        <v>5</v>
      </c>
      <c r="B4" s="18" t="s">
        <v>6</v>
      </c>
      <c r="C4" s="18" t="s">
        <v>7</v>
      </c>
      <c r="D4" s="29" t="s">
        <v>0</v>
      </c>
      <c r="E4" s="18" t="s">
        <v>8</v>
      </c>
      <c r="F4" s="18" t="s">
        <v>60</v>
      </c>
      <c r="G4" s="18" t="s">
        <v>11</v>
      </c>
      <c r="H4" s="18" t="s">
        <v>16</v>
      </c>
      <c r="I4" s="18" t="s">
        <v>1</v>
      </c>
      <c r="J4" s="18" t="s">
        <v>12</v>
      </c>
      <c r="K4" s="18" t="s">
        <v>14</v>
      </c>
      <c r="L4" s="18" t="s">
        <v>10</v>
      </c>
    </row>
    <row r="5" spans="1:13" ht="13.5" customHeight="1" x14ac:dyDescent="0.2">
      <c r="A5" s="6">
        <v>1</v>
      </c>
      <c r="B5" s="18">
        <v>2</v>
      </c>
      <c r="C5" s="18">
        <v>3</v>
      </c>
      <c r="D5" s="29">
        <v>4</v>
      </c>
      <c r="E5" s="18">
        <v>5</v>
      </c>
      <c r="F5" s="18">
        <v>6</v>
      </c>
      <c r="G5" s="18">
        <v>7</v>
      </c>
      <c r="H5" s="18">
        <v>8</v>
      </c>
      <c r="I5" s="18">
        <v>10</v>
      </c>
      <c r="J5" s="18">
        <v>11</v>
      </c>
      <c r="K5" s="18">
        <v>12</v>
      </c>
      <c r="L5" s="18">
        <v>13</v>
      </c>
    </row>
    <row r="6" spans="1:13" ht="45" customHeight="1" x14ac:dyDescent="0.2">
      <c r="A6" s="6">
        <v>1</v>
      </c>
      <c r="B6" s="18" t="s">
        <v>18</v>
      </c>
      <c r="C6" s="18" t="s">
        <v>36</v>
      </c>
      <c r="D6" s="18" t="s">
        <v>45</v>
      </c>
      <c r="E6" s="14" t="s">
        <v>46</v>
      </c>
      <c r="F6" s="14" t="s">
        <v>61</v>
      </c>
      <c r="G6" s="18">
        <v>18965.2</v>
      </c>
      <c r="H6" s="18">
        <v>2750.9</v>
      </c>
      <c r="I6" s="18" t="s">
        <v>2</v>
      </c>
      <c r="J6" s="18" t="s">
        <v>4</v>
      </c>
      <c r="K6" s="18">
        <v>2750.9</v>
      </c>
      <c r="L6" s="18">
        <v>2750.9</v>
      </c>
    </row>
    <row r="7" spans="1:13" ht="37.5" customHeight="1" x14ac:dyDescent="0.2">
      <c r="A7" s="17">
        <v>2</v>
      </c>
      <c r="B7" s="18" t="s">
        <v>19</v>
      </c>
      <c r="C7" s="19" t="s">
        <v>37</v>
      </c>
      <c r="D7" s="18" t="s">
        <v>45</v>
      </c>
      <c r="E7" s="3" t="s">
        <v>47</v>
      </c>
      <c r="F7" s="14" t="s">
        <v>62</v>
      </c>
      <c r="G7" s="5">
        <v>37335.300000000003</v>
      </c>
      <c r="H7" s="5">
        <v>2400.4</v>
      </c>
      <c r="I7" s="6" t="s">
        <v>2</v>
      </c>
      <c r="J7" s="18" t="s">
        <v>4</v>
      </c>
      <c r="K7" s="28">
        <v>0</v>
      </c>
      <c r="L7" s="20">
        <v>0</v>
      </c>
      <c r="M7" s="11"/>
    </row>
    <row r="8" spans="1:13" ht="46.5" customHeight="1" x14ac:dyDescent="0.2">
      <c r="A8" s="17">
        <v>3</v>
      </c>
      <c r="B8" s="18" t="s">
        <v>20</v>
      </c>
      <c r="C8" s="18" t="s">
        <v>36</v>
      </c>
      <c r="D8" s="18" t="s">
        <v>45</v>
      </c>
      <c r="E8" s="19" t="s">
        <v>48</v>
      </c>
      <c r="F8" s="14" t="s">
        <v>62</v>
      </c>
      <c r="G8" s="5">
        <v>16683</v>
      </c>
      <c r="H8" s="5">
        <v>1433.7</v>
      </c>
      <c r="I8" s="6" t="s">
        <v>2</v>
      </c>
      <c r="J8" s="18" t="s">
        <v>4</v>
      </c>
      <c r="K8" s="20">
        <v>1433.7</v>
      </c>
      <c r="L8" s="20">
        <v>1433.7</v>
      </c>
    </row>
    <row r="9" spans="1:13" ht="29.25" customHeight="1" x14ac:dyDescent="0.2">
      <c r="A9" s="37">
        <v>4</v>
      </c>
      <c r="B9" s="41" t="s">
        <v>21</v>
      </c>
      <c r="C9" s="19" t="s">
        <v>38</v>
      </c>
      <c r="D9" s="38" t="s">
        <v>45</v>
      </c>
      <c r="E9" s="41" t="s">
        <v>49</v>
      </c>
      <c r="F9" s="54" t="s">
        <v>63</v>
      </c>
      <c r="G9" s="48">
        <v>115649</v>
      </c>
      <c r="H9" s="48">
        <v>1742</v>
      </c>
      <c r="I9" s="50" t="s">
        <v>3</v>
      </c>
      <c r="J9" s="52" t="s">
        <v>4</v>
      </c>
      <c r="K9" s="43">
        <v>368.6</v>
      </c>
      <c r="L9" s="44">
        <v>368.6</v>
      </c>
    </row>
    <row r="10" spans="1:13" ht="31.5" customHeight="1" x14ac:dyDescent="0.2">
      <c r="A10" s="37"/>
      <c r="B10" s="41"/>
      <c r="C10" s="19" t="s">
        <v>36</v>
      </c>
      <c r="D10" s="38"/>
      <c r="E10" s="41"/>
      <c r="F10" s="47"/>
      <c r="G10" s="49"/>
      <c r="H10" s="49"/>
      <c r="I10" s="51"/>
      <c r="J10" s="53"/>
      <c r="K10" s="43"/>
      <c r="L10" s="45"/>
    </row>
    <row r="11" spans="1:13" ht="46.5" customHeight="1" x14ac:dyDescent="0.2">
      <c r="A11" s="37">
        <v>5</v>
      </c>
      <c r="B11" s="38" t="s">
        <v>22</v>
      </c>
      <c r="C11" s="18" t="s">
        <v>39</v>
      </c>
      <c r="D11" s="38" t="s">
        <v>45</v>
      </c>
      <c r="E11" s="41" t="s">
        <v>50</v>
      </c>
      <c r="F11" s="46" t="s">
        <v>59</v>
      </c>
      <c r="G11" s="48">
        <v>10961.2</v>
      </c>
      <c r="H11" s="48">
        <v>554.79999999999995</v>
      </c>
      <c r="I11" s="50" t="s">
        <v>2</v>
      </c>
      <c r="J11" s="52" t="s">
        <v>4</v>
      </c>
      <c r="K11" s="43">
        <v>462.1</v>
      </c>
      <c r="L11" s="44">
        <v>462.1</v>
      </c>
    </row>
    <row r="12" spans="1:13" ht="24" customHeight="1" x14ac:dyDescent="0.2">
      <c r="A12" s="37"/>
      <c r="B12" s="38"/>
      <c r="C12" s="18" t="s">
        <v>15</v>
      </c>
      <c r="D12" s="38"/>
      <c r="E12" s="41"/>
      <c r="F12" s="47"/>
      <c r="G12" s="49"/>
      <c r="H12" s="49"/>
      <c r="I12" s="51"/>
      <c r="J12" s="53"/>
      <c r="K12" s="43"/>
      <c r="L12" s="45"/>
    </row>
    <row r="13" spans="1:13" ht="50.25" customHeight="1" x14ac:dyDescent="0.2">
      <c r="A13" s="17">
        <v>6</v>
      </c>
      <c r="B13" s="18" t="s">
        <v>19</v>
      </c>
      <c r="C13" s="30" t="s">
        <v>40</v>
      </c>
      <c r="D13" s="18" t="s">
        <v>45</v>
      </c>
      <c r="E13" s="19" t="s">
        <v>46</v>
      </c>
      <c r="F13" s="19" t="s">
        <v>59</v>
      </c>
      <c r="G13" s="5">
        <v>7235.5</v>
      </c>
      <c r="H13" s="5">
        <v>500</v>
      </c>
      <c r="I13" s="6" t="s">
        <v>2</v>
      </c>
      <c r="J13" s="18" t="s">
        <v>4</v>
      </c>
      <c r="K13" s="28">
        <v>0</v>
      </c>
      <c r="L13" s="20">
        <v>0</v>
      </c>
    </row>
    <row r="14" spans="1:13" ht="48" customHeight="1" x14ac:dyDescent="0.2">
      <c r="A14" s="37">
        <v>7</v>
      </c>
      <c r="B14" s="18" t="s">
        <v>23</v>
      </c>
      <c r="C14" s="19" t="s">
        <v>13</v>
      </c>
      <c r="D14" s="18" t="s">
        <v>45</v>
      </c>
      <c r="E14" s="19" t="s">
        <v>51</v>
      </c>
      <c r="F14" s="23" t="s">
        <v>64</v>
      </c>
      <c r="G14" s="25">
        <v>6008.5</v>
      </c>
      <c r="H14" s="15">
        <v>2208.6</v>
      </c>
      <c r="I14" s="6" t="s">
        <v>2</v>
      </c>
      <c r="J14" s="27" t="s">
        <v>4</v>
      </c>
      <c r="K14" s="28">
        <v>238</v>
      </c>
      <c r="L14" s="21">
        <v>238</v>
      </c>
    </row>
    <row r="15" spans="1:13" ht="46.5" customHeight="1" x14ac:dyDescent="0.2">
      <c r="A15" s="37"/>
      <c r="B15" s="18" t="s">
        <v>24</v>
      </c>
      <c r="C15" s="18" t="s">
        <v>41</v>
      </c>
      <c r="D15" s="18" t="s">
        <v>45</v>
      </c>
      <c r="E15" s="19" t="s">
        <v>51</v>
      </c>
      <c r="F15" s="24" t="s">
        <v>64</v>
      </c>
      <c r="G15" s="26">
        <v>7786.5</v>
      </c>
      <c r="H15" s="16">
        <v>109.9</v>
      </c>
      <c r="I15" s="6" t="s">
        <v>2</v>
      </c>
      <c r="J15" s="27" t="s">
        <v>4</v>
      </c>
      <c r="K15" s="28">
        <v>23</v>
      </c>
      <c r="L15" s="22">
        <v>23</v>
      </c>
    </row>
    <row r="16" spans="1:13" ht="48" customHeight="1" x14ac:dyDescent="0.2">
      <c r="A16" s="17">
        <v>8</v>
      </c>
      <c r="B16" s="18" t="s">
        <v>25</v>
      </c>
      <c r="C16" s="19" t="s">
        <v>41</v>
      </c>
      <c r="D16" s="18" t="s">
        <v>45</v>
      </c>
      <c r="E16" s="19" t="s">
        <v>52</v>
      </c>
      <c r="F16" s="19" t="s">
        <v>65</v>
      </c>
      <c r="G16" s="5">
        <v>8313.7999999999993</v>
      </c>
      <c r="H16" s="5">
        <v>29.9</v>
      </c>
      <c r="I16" s="6" t="s">
        <v>2</v>
      </c>
      <c r="J16" s="18" t="s">
        <v>4</v>
      </c>
      <c r="K16" s="28">
        <v>29.9</v>
      </c>
      <c r="L16" s="20">
        <v>29.9</v>
      </c>
    </row>
    <row r="17" spans="1:12" ht="47.25" customHeight="1" x14ac:dyDescent="0.2">
      <c r="A17" s="17">
        <v>9</v>
      </c>
      <c r="B17" s="18" t="s">
        <v>26</v>
      </c>
      <c r="C17" s="18" t="s">
        <v>13</v>
      </c>
      <c r="D17" s="18" t="s">
        <v>45</v>
      </c>
      <c r="E17" s="3" t="s">
        <v>52</v>
      </c>
      <c r="F17" s="19" t="s">
        <v>65</v>
      </c>
      <c r="G17" s="5">
        <v>8210.7999999999993</v>
      </c>
      <c r="H17" s="5">
        <v>1284.8</v>
      </c>
      <c r="I17" s="6" t="s">
        <v>2</v>
      </c>
      <c r="J17" s="18" t="s">
        <v>4</v>
      </c>
      <c r="K17" s="28">
        <v>64</v>
      </c>
      <c r="L17" s="20">
        <v>64</v>
      </c>
    </row>
    <row r="18" spans="1:12" ht="48" customHeight="1" x14ac:dyDescent="0.2">
      <c r="A18" s="17">
        <v>10</v>
      </c>
      <c r="B18" s="18" t="s">
        <v>27</v>
      </c>
      <c r="C18" s="19" t="s">
        <v>13</v>
      </c>
      <c r="D18" s="18" t="s">
        <v>45</v>
      </c>
      <c r="E18" s="19" t="s">
        <v>53</v>
      </c>
      <c r="F18" s="19" t="s">
        <v>66</v>
      </c>
      <c r="G18" s="5">
        <v>8831.7000000000007</v>
      </c>
      <c r="H18" s="5">
        <v>860.9</v>
      </c>
      <c r="I18" s="6" t="s">
        <v>2</v>
      </c>
      <c r="J18" s="18" t="s">
        <v>4</v>
      </c>
      <c r="K18" s="28">
        <v>63.8</v>
      </c>
      <c r="L18" s="20">
        <v>63.8</v>
      </c>
    </row>
    <row r="19" spans="1:12" ht="46.5" customHeight="1" x14ac:dyDescent="0.2">
      <c r="A19" s="17">
        <v>11</v>
      </c>
      <c r="B19" s="18" t="s">
        <v>28</v>
      </c>
      <c r="C19" s="18" t="s">
        <v>39</v>
      </c>
      <c r="D19" s="18" t="s">
        <v>45</v>
      </c>
      <c r="E19" s="19" t="s">
        <v>54</v>
      </c>
      <c r="F19" s="3" t="s">
        <v>67</v>
      </c>
      <c r="G19" s="5">
        <v>11476.2</v>
      </c>
      <c r="H19" s="5">
        <v>138.6</v>
      </c>
      <c r="I19" s="6" t="s">
        <v>2</v>
      </c>
      <c r="J19" s="18" t="s">
        <v>4</v>
      </c>
      <c r="K19" s="28">
        <v>136.80000000000001</v>
      </c>
      <c r="L19" s="20">
        <v>136.80000000000001</v>
      </c>
    </row>
    <row r="20" spans="1:12" ht="48.75" customHeight="1" x14ac:dyDescent="0.2">
      <c r="A20" s="17">
        <v>12</v>
      </c>
      <c r="B20" s="18" t="s">
        <v>29</v>
      </c>
      <c r="C20" s="18" t="s">
        <v>39</v>
      </c>
      <c r="D20" s="18" t="s">
        <v>45</v>
      </c>
      <c r="E20" s="19" t="s">
        <v>55</v>
      </c>
      <c r="F20" s="3" t="s">
        <v>68</v>
      </c>
      <c r="G20" s="5">
        <v>20860.3</v>
      </c>
      <c r="H20" s="5">
        <v>30.6</v>
      </c>
      <c r="I20" s="6" t="s">
        <v>2</v>
      </c>
      <c r="J20" s="18" t="s">
        <v>4</v>
      </c>
      <c r="K20" s="28">
        <v>15.6</v>
      </c>
      <c r="L20" s="20">
        <v>15.6</v>
      </c>
    </row>
    <row r="21" spans="1:12" ht="71.25" customHeight="1" x14ac:dyDescent="0.2">
      <c r="A21" s="17">
        <v>13</v>
      </c>
      <c r="B21" s="18" t="s">
        <v>30</v>
      </c>
      <c r="C21" s="18" t="s">
        <v>42</v>
      </c>
      <c r="D21" s="18" t="s">
        <v>45</v>
      </c>
      <c r="E21" s="19" t="s">
        <v>55</v>
      </c>
      <c r="F21" s="3" t="s">
        <v>68</v>
      </c>
      <c r="G21" s="5">
        <v>18773</v>
      </c>
      <c r="H21" s="5">
        <v>2154</v>
      </c>
      <c r="I21" s="6" t="s">
        <v>2</v>
      </c>
      <c r="J21" s="18" t="s">
        <v>4</v>
      </c>
      <c r="K21" s="28">
        <v>4.5</v>
      </c>
      <c r="L21" s="20">
        <v>4.5</v>
      </c>
    </row>
    <row r="22" spans="1:12" ht="25.5" customHeight="1" x14ac:dyDescent="0.2">
      <c r="A22" s="37">
        <v>14</v>
      </c>
      <c r="B22" s="38" t="s">
        <v>31</v>
      </c>
      <c r="C22" s="18" t="s">
        <v>38</v>
      </c>
      <c r="D22" s="38" t="s">
        <v>45</v>
      </c>
      <c r="E22" s="41" t="s">
        <v>56</v>
      </c>
      <c r="F22" s="39" t="s">
        <v>69</v>
      </c>
      <c r="G22" s="48">
        <v>26175.7</v>
      </c>
      <c r="H22" s="48">
        <v>1209.8</v>
      </c>
      <c r="I22" s="50" t="s">
        <v>2</v>
      </c>
      <c r="J22" s="52" t="s">
        <v>4</v>
      </c>
      <c r="K22" s="55">
        <v>1053.4000000000001</v>
      </c>
      <c r="L22" s="44">
        <v>1053.4000000000001</v>
      </c>
    </row>
    <row r="23" spans="1:12" ht="23.25" customHeight="1" x14ac:dyDescent="0.2">
      <c r="A23" s="37"/>
      <c r="B23" s="38"/>
      <c r="C23" s="18" t="s">
        <v>36</v>
      </c>
      <c r="D23" s="38"/>
      <c r="E23" s="41"/>
      <c r="F23" s="40"/>
      <c r="G23" s="49"/>
      <c r="H23" s="49"/>
      <c r="I23" s="51"/>
      <c r="J23" s="53"/>
      <c r="K23" s="55"/>
      <c r="L23" s="45"/>
    </row>
    <row r="24" spans="1:12" ht="70.5" customHeight="1" x14ac:dyDescent="0.2">
      <c r="A24" s="17">
        <v>16</v>
      </c>
      <c r="B24" s="19" t="s">
        <v>32</v>
      </c>
      <c r="C24" s="19" t="s">
        <v>43</v>
      </c>
      <c r="D24" s="18" t="s">
        <v>45</v>
      </c>
      <c r="E24" s="19" t="s">
        <v>56</v>
      </c>
      <c r="F24" s="19" t="s">
        <v>69</v>
      </c>
      <c r="G24" s="5">
        <v>31014.9</v>
      </c>
      <c r="H24" s="5">
        <v>929.5</v>
      </c>
      <c r="I24" s="6" t="s">
        <v>2</v>
      </c>
      <c r="J24" s="18" t="s">
        <v>4</v>
      </c>
      <c r="K24" s="28">
        <v>30.9</v>
      </c>
      <c r="L24" s="28">
        <v>30.9</v>
      </c>
    </row>
    <row r="25" spans="1:12" ht="45" customHeight="1" x14ac:dyDescent="0.2">
      <c r="A25" s="17">
        <v>17</v>
      </c>
      <c r="B25" s="18" t="s">
        <v>33</v>
      </c>
      <c r="C25" s="19" t="s">
        <v>39</v>
      </c>
      <c r="D25" s="18" t="s">
        <v>45</v>
      </c>
      <c r="E25" s="19" t="s">
        <v>57</v>
      </c>
      <c r="F25" s="19" t="s">
        <v>70</v>
      </c>
      <c r="G25" s="5">
        <v>23915.9</v>
      </c>
      <c r="H25" s="5">
        <v>275.7</v>
      </c>
      <c r="I25" s="6" t="s">
        <v>2</v>
      </c>
      <c r="J25" s="18" t="s">
        <v>4</v>
      </c>
      <c r="K25" s="28">
        <v>0</v>
      </c>
      <c r="L25" s="20">
        <v>0</v>
      </c>
    </row>
    <row r="26" spans="1:12" ht="48" customHeight="1" x14ac:dyDescent="0.2">
      <c r="A26" s="37">
        <v>18</v>
      </c>
      <c r="B26" s="38" t="s">
        <v>34</v>
      </c>
      <c r="C26" s="19" t="s">
        <v>44</v>
      </c>
      <c r="D26" s="38" t="s">
        <v>45</v>
      </c>
      <c r="E26" s="41" t="s">
        <v>58</v>
      </c>
      <c r="F26" s="46" t="s">
        <v>72</v>
      </c>
      <c r="G26" s="48">
        <v>94682.4</v>
      </c>
      <c r="H26" s="48">
        <v>3247.4</v>
      </c>
      <c r="I26" s="50" t="s">
        <v>2</v>
      </c>
      <c r="J26" s="52" t="s">
        <v>4</v>
      </c>
      <c r="K26" s="55">
        <v>0</v>
      </c>
      <c r="L26" s="44">
        <v>0</v>
      </c>
    </row>
    <row r="27" spans="1:12" ht="69" customHeight="1" x14ac:dyDescent="0.2">
      <c r="A27" s="37"/>
      <c r="B27" s="38"/>
      <c r="C27" s="19" t="s">
        <v>43</v>
      </c>
      <c r="D27" s="38"/>
      <c r="E27" s="41"/>
      <c r="F27" s="47"/>
      <c r="G27" s="49"/>
      <c r="H27" s="49"/>
      <c r="I27" s="51"/>
      <c r="J27" s="53"/>
      <c r="K27" s="55"/>
      <c r="L27" s="45"/>
    </row>
    <row r="28" spans="1:12" ht="45" customHeight="1" x14ac:dyDescent="0.2">
      <c r="A28" s="17">
        <v>19</v>
      </c>
      <c r="B28" s="18" t="s">
        <v>35</v>
      </c>
      <c r="C28" s="19" t="s">
        <v>36</v>
      </c>
      <c r="D28" s="18" t="s">
        <v>45</v>
      </c>
      <c r="E28" s="19" t="s">
        <v>48</v>
      </c>
      <c r="F28" s="19" t="s">
        <v>71</v>
      </c>
      <c r="G28" s="5">
        <v>8411.6</v>
      </c>
      <c r="H28" s="5">
        <v>474.5</v>
      </c>
      <c r="I28" s="6" t="s">
        <v>2</v>
      </c>
      <c r="J28" s="18" t="s">
        <v>4</v>
      </c>
      <c r="K28" s="28">
        <v>0</v>
      </c>
      <c r="L28" s="20">
        <v>0</v>
      </c>
    </row>
    <row r="29" spans="1:12" ht="45" hidden="1" customHeight="1" x14ac:dyDescent="0.2">
      <c r="A29" s="34"/>
      <c r="B29" s="33"/>
      <c r="C29" s="31"/>
      <c r="D29" s="29"/>
      <c r="E29" s="31"/>
      <c r="F29" s="31"/>
      <c r="G29" s="5"/>
      <c r="H29" s="5"/>
      <c r="I29" s="6"/>
      <c r="J29" s="33"/>
      <c r="K29" s="32">
        <v>2009</v>
      </c>
      <c r="L29" s="32">
        <v>2009</v>
      </c>
    </row>
    <row r="30" spans="1:12" x14ac:dyDescent="0.2">
      <c r="A30" s="36" t="s">
        <v>9</v>
      </c>
      <c r="B30" s="36"/>
      <c r="C30" s="2"/>
      <c r="D30" s="13"/>
      <c r="E30" s="2"/>
      <c r="F30" s="2"/>
      <c r="G30" s="4">
        <f>G6+G7+G8+G9+G11+G13+G14+G15+G16+G17+G18+G19+G20+G21+G22+G24+G25+G26+G28</f>
        <v>481290.5</v>
      </c>
      <c r="H30" s="4">
        <f t="shared" ref="H30:L30" si="0">H6+H7+H8+H9+H11+H13+H14+H15+H16+H17+H18+H19+H20+H21+H22+H24+H25+H26+H28</f>
        <v>22336</v>
      </c>
      <c r="I30" s="12"/>
      <c r="J30" s="12"/>
      <c r="K30" s="4">
        <f>K6+K7+K8+K9+K11+K13+K14+K15+K16+K17+K18+K19+K20+K21+K22+K24+K25+K26+K28+K29</f>
        <v>8684.2000000000007</v>
      </c>
      <c r="L30" s="4">
        <f>L6+L7+L8+L9+L11+L13+L14+L15+L16+L17+L18+L19+L20+L21+L22+L24+L25+L26+L28+L29</f>
        <v>8684.2000000000007</v>
      </c>
    </row>
  </sheetData>
  <mergeCells count="48">
    <mergeCell ref="I9:I10"/>
    <mergeCell ref="J9:J10"/>
    <mergeCell ref="L22:L23"/>
    <mergeCell ref="E26:E27"/>
    <mergeCell ref="F26:F27"/>
    <mergeCell ref="G26:G27"/>
    <mergeCell ref="H26:H27"/>
    <mergeCell ref="I26:I27"/>
    <mergeCell ref="J26:J27"/>
    <mergeCell ref="K26:K27"/>
    <mergeCell ref="L26:L27"/>
    <mergeCell ref="G22:G23"/>
    <mergeCell ref="H22:H23"/>
    <mergeCell ref="I22:I23"/>
    <mergeCell ref="J22:J23"/>
    <mergeCell ref="K22:K23"/>
    <mergeCell ref="D26:D27"/>
    <mergeCell ref="E9:E10"/>
    <mergeCell ref="E22:E23"/>
    <mergeCell ref="K9:K10"/>
    <mergeCell ref="L9:L10"/>
    <mergeCell ref="E11:E12"/>
    <mergeCell ref="F11:F12"/>
    <mergeCell ref="G11:G12"/>
    <mergeCell ref="H11:H12"/>
    <mergeCell ref="I11:I12"/>
    <mergeCell ref="J11:J12"/>
    <mergeCell ref="K11:K12"/>
    <mergeCell ref="L11:L12"/>
    <mergeCell ref="F9:F10"/>
    <mergeCell ref="G9:G10"/>
    <mergeCell ref="H9:H10"/>
    <mergeCell ref="A1:L1"/>
    <mergeCell ref="A30:B30"/>
    <mergeCell ref="A14:A15"/>
    <mergeCell ref="B22:B23"/>
    <mergeCell ref="A22:A23"/>
    <mergeCell ref="B26:B27"/>
    <mergeCell ref="A26:A27"/>
    <mergeCell ref="F22:F23"/>
    <mergeCell ref="B9:B10"/>
    <mergeCell ref="A9:A10"/>
    <mergeCell ref="B11:B12"/>
    <mergeCell ref="A11:A12"/>
    <mergeCell ref="A2:H2"/>
    <mergeCell ref="D9:D10"/>
    <mergeCell ref="D11:D12"/>
    <mergeCell ref="D22:D23"/>
  </mergeCells>
  <phoneticPr fontId="2" type="noConversion"/>
  <dataValidations count="1">
    <dataValidation allowBlank="1" showInputMessage="1" showErrorMessage="1" prompt="В тыс. рублей" sqref="G13:H14 G7:H9 G11:H11 G16:H22 G24:H26 G28:H29" xr:uid="{00000000-0002-0000-0000-000000000000}"/>
  </dataValidations>
  <pageMargins left="0.23622047244094491" right="0.23622047244094491" top="0.35433070866141736" bottom="0.35433070866141736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2024-01-15T03:57:54Z</dcterms:modified>
</cp:coreProperties>
</file>