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 defaultThemeVersion="124226"/>
  <xr:revisionPtr revIDLastSave="0" documentId="13_ncr:1_{8DFF783C-90D8-46D2-8A8B-163B87C1721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4" i="2" l="1"/>
  <c r="L14" i="2"/>
  <c r="H14" i="2"/>
  <c r="G14" i="2"/>
</calcChain>
</file>

<file path=xl/sharedStrings.xml><?xml version="1.0" encoding="utf-8"?>
<sst xmlns="http://schemas.openxmlformats.org/spreadsheetml/2006/main" count="77" uniqueCount="48">
  <si>
    <t>Указание на плановый характер, либо проведение по обращению или поручение соответсвующих органов (лиц)</t>
  </si>
  <si>
    <t>Имеются ли возражения (да/нет)</t>
  </si>
  <si>
    <t>Направлялось ли предписание (да/нет)</t>
  </si>
  <si>
    <t>Суммы подлежащая к возмещению в бюджет (тыс.руб.)</t>
  </si>
  <si>
    <t>нет</t>
  </si>
  <si>
    <t xml:space="preserve">нет </t>
  </si>
  <si>
    <t>да</t>
  </si>
  <si>
    <t xml:space="preserve">плановая </t>
  </si>
  <si>
    <t>№</t>
  </si>
  <si>
    <t>Объект контроля</t>
  </si>
  <si>
    <t xml:space="preserve"> Тема КМ</t>
  </si>
  <si>
    <t>Проверяемый период (дд.мм.год-дд.мм.год)</t>
  </si>
  <si>
    <t>Сроки 
проведения КМ 
(дд.мм.год-дд.мм.год)</t>
  </si>
  <si>
    <t>Сумма проверенных средств</t>
  </si>
  <si>
    <t>Сумма выявленных финансовых нарушений</t>
  </si>
  <si>
    <t>ИТОГО</t>
  </si>
  <si>
    <t>Мониторинг проведенных контрольных мероприятий по внутреннему муниципальному финансовому контролю за 2020 год                                                  .</t>
  </si>
  <si>
    <t>Муниципальное автономное учреждение Детско-юношеский центр спортивной подготовки "Мелеуз" муниципального района Мелеузовский район Республики Башкортостан</t>
  </si>
  <si>
    <t>Проверка исполнения плана финансово-хозяйственной деятельности  учреждения</t>
  </si>
  <si>
    <t xml:space="preserve"> 01.02.2018-31.02.2020 </t>
  </si>
  <si>
    <t>12.02.2020-27.02.2020</t>
  </si>
  <si>
    <t>Возмещено (тыс.руб.)</t>
  </si>
  <si>
    <t>Муниципальное автономное учреждение "Городской Дворец культуры" городского поселения  город Мелеуз  муниципального района Мелеузовский район Республики Башкортостан</t>
  </si>
  <si>
    <t>01.02.2018-29.02.2020</t>
  </si>
  <si>
    <t>10.03.2020-31.03.2020</t>
  </si>
  <si>
    <t>Администрация сельского поселения Зирганский сельсовет муниципального района Мелеузовский район Республики Башкортостан</t>
  </si>
  <si>
    <t xml:space="preserve">Проверка исполнения бюджета сельского поселения  </t>
  </si>
  <si>
    <t>01.03.2018-31.03.2020</t>
  </si>
  <si>
    <t>13.04.2020-27.04.2020</t>
  </si>
  <si>
    <t>Муниципальное казенное учреждение Централизованная бухгалтерия муниципального района Мелеузовский район Республики Башкортостан</t>
  </si>
  <si>
    <t>01.02.2018-30.04.2020</t>
  </si>
  <si>
    <t>18.05.2020-04.06.2020</t>
  </si>
  <si>
    <t>Муниципальное казенное учреждение "Единая дежурно-диспетчерская служба муниципального района Мелеузовский район Республики Башкортостан"</t>
  </si>
  <si>
    <t>Исполнение сметы расходов учреждения</t>
  </si>
  <si>
    <t>01.02.2018-30.05.2020</t>
  </si>
  <si>
    <t>08.06.2020-23.06.2020</t>
  </si>
  <si>
    <t>Администрация сельского поселения Нугушевский сельсовет муниципального района Мелеузовский район Республики Башкортостан</t>
  </si>
  <si>
    <t>01.07.2018-30.06.2020</t>
  </si>
  <si>
    <t>02.07.2020-24.07.2020</t>
  </si>
  <si>
    <t>Администрация сельского поселения Аптраковский сельсовет муниципального района Мелеузовский район Республики Башкортостан</t>
  </si>
  <si>
    <t>01.08.2018-31.08.2020</t>
  </si>
  <si>
    <t>21.09.2020-13.10.2020</t>
  </si>
  <si>
    <t>Администрация сельского поселения Денисовский сельсовет муниципального района Мелеузовский район Республики Башкортостан</t>
  </si>
  <si>
    <t>01.06.2020-30.09.2020</t>
  </si>
  <si>
    <t>20.10.2020-11.11.2020</t>
  </si>
  <si>
    <t>Муниципальное автономное учреждение дополнительного образования "Детская школа искусств с. Зирган" муниципального района Мелеузовский район Республики Башкортостан</t>
  </si>
  <si>
    <t>01.02.2018-31.10.2020</t>
  </si>
  <si>
    <t>16.11.2020-08.12.2020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</si>
</sst>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Protection="1">
      <protection locked="0"/>
    </xf>
    <xf numFmtId="0" fontId="5" fillId="0" borderId="1" xfId="0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Fill="1" applyBorder="1" applyAlignment="1">
      <alignment horizontal="center"/>
    </xf>
    <xf numFmtId="0" fontId="5" fillId="0" borderId="1" xfId="0" applyFont="1" applyFill="1" applyBorder="1" applyProtection="1"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Fill="1" applyBorder="1" applyAlignment="1" applyProtection="1">
      <alignment vertical="center"/>
      <protection locked="0"/>
    </xf>
    <xf numFmtId="2" fontId="5" fillId="0" borderId="1" xfId="0" applyNumberFormat="1" applyFont="1" applyBorder="1" applyAlignment="1">
      <alignment horizontal="right" vertical="center"/>
    </xf>
    <xf numFmtId="0" fontId="6" fillId="0" borderId="0" xfId="0" applyFont="1" applyFill="1"/>
    <xf numFmtId="2" fontId="5" fillId="0" borderId="1" xfId="0" applyNumberFormat="1" applyFont="1" applyBorder="1" applyAlignment="1">
      <alignment horizontal="right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/>
    <xf numFmtId="164" fontId="7" fillId="0" borderId="1" xfId="0" applyNumberFormat="1" applyFont="1" applyFill="1" applyBorder="1"/>
    <xf numFmtId="0" fontId="7" fillId="0" borderId="0" xfId="0" applyFont="1" applyFill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A10" zoomScale="125" zoomScaleNormal="125" workbookViewId="0">
      <selection activeCell="K16" sqref="K16"/>
    </sheetView>
  </sheetViews>
  <sheetFormatPr defaultRowHeight="11.25" x14ac:dyDescent="0.2"/>
  <cols>
    <col min="1" max="1" width="3.7109375" style="1" customWidth="1"/>
    <col min="2" max="2" width="20.42578125" style="1" customWidth="1"/>
    <col min="3" max="3" width="17.85546875" style="1" customWidth="1"/>
    <col min="4" max="4" width="12" style="2" customWidth="1"/>
    <col min="5" max="5" width="11.85546875" style="1" customWidth="1"/>
    <col min="6" max="6" width="11.42578125" style="1" customWidth="1"/>
    <col min="7" max="7" width="10.5703125" style="1" customWidth="1"/>
    <col min="8" max="8" width="11.140625" style="1" customWidth="1"/>
    <col min="9" max="9" width="10.42578125" style="1" customWidth="1"/>
    <col min="10" max="10" width="12" style="1" customWidth="1"/>
    <col min="11" max="11" width="11.42578125" style="1" customWidth="1"/>
    <col min="12" max="12" width="9.7109375" style="1" customWidth="1"/>
    <col min="13" max="16384" width="9.140625" style="1"/>
  </cols>
  <sheetData>
    <row r="1" spans="1:12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x14ac:dyDescent="0.2">
      <c r="A2" s="28"/>
      <c r="B2" s="28"/>
      <c r="C2" s="28"/>
      <c r="D2" s="28"/>
      <c r="E2" s="28"/>
      <c r="F2" s="28"/>
      <c r="G2" s="28"/>
      <c r="H2" s="28"/>
    </row>
    <row r="3" spans="1:12" x14ac:dyDescent="0.2">
      <c r="A3" s="2"/>
      <c r="B3" s="2"/>
      <c r="C3" s="2"/>
      <c r="E3" s="2"/>
      <c r="F3" s="2"/>
      <c r="G3" s="3"/>
      <c r="H3" s="4"/>
    </row>
    <row r="4" spans="1:12" ht="93" customHeight="1" x14ac:dyDescent="0.2">
      <c r="A4" s="5" t="s">
        <v>8</v>
      </c>
      <c r="B4" s="6" t="s">
        <v>9</v>
      </c>
      <c r="C4" s="6" t="s">
        <v>10</v>
      </c>
      <c r="D4" s="7" t="s">
        <v>0</v>
      </c>
      <c r="E4" s="6" t="s">
        <v>11</v>
      </c>
      <c r="F4" s="6" t="s">
        <v>12</v>
      </c>
      <c r="G4" s="6" t="s">
        <v>13</v>
      </c>
      <c r="H4" s="6" t="s">
        <v>14</v>
      </c>
      <c r="I4" s="7" t="s">
        <v>1</v>
      </c>
      <c r="J4" s="7" t="s">
        <v>2</v>
      </c>
      <c r="K4" s="7" t="s">
        <v>3</v>
      </c>
      <c r="L4" s="7" t="s">
        <v>21</v>
      </c>
    </row>
    <row r="5" spans="1:12" ht="85.5" customHeight="1" x14ac:dyDescent="0.2">
      <c r="A5" s="8">
        <v>1</v>
      </c>
      <c r="B5" s="11" t="s">
        <v>17</v>
      </c>
      <c r="C5" s="11" t="s">
        <v>18</v>
      </c>
      <c r="D5" s="9" t="s">
        <v>7</v>
      </c>
      <c r="E5" s="10" t="s">
        <v>19</v>
      </c>
      <c r="F5" s="11" t="s">
        <v>20</v>
      </c>
      <c r="G5" s="12">
        <v>34807</v>
      </c>
      <c r="H5" s="12">
        <v>1014.4</v>
      </c>
      <c r="I5" s="13" t="s">
        <v>4</v>
      </c>
      <c r="J5" s="9" t="s">
        <v>6</v>
      </c>
      <c r="K5" s="14">
        <v>14.6</v>
      </c>
      <c r="L5" s="15">
        <v>14.6</v>
      </c>
    </row>
    <row r="6" spans="1:12" s="21" customFormat="1" ht="76.5" customHeight="1" x14ac:dyDescent="0.2">
      <c r="A6" s="17">
        <v>2</v>
      </c>
      <c r="B6" s="18" t="s">
        <v>22</v>
      </c>
      <c r="C6" s="18" t="s">
        <v>18</v>
      </c>
      <c r="D6" s="9" t="s">
        <v>7</v>
      </c>
      <c r="E6" s="18" t="s">
        <v>23</v>
      </c>
      <c r="F6" s="18" t="s">
        <v>24</v>
      </c>
      <c r="G6" s="19">
        <v>98534.3</v>
      </c>
      <c r="H6" s="19">
        <v>1735.2</v>
      </c>
      <c r="I6" s="13" t="s">
        <v>4</v>
      </c>
      <c r="J6" s="9" t="s">
        <v>6</v>
      </c>
      <c r="K6" s="20">
        <v>738.9</v>
      </c>
      <c r="L6" s="24">
        <v>738.9</v>
      </c>
    </row>
    <row r="7" spans="1:12" s="21" customFormat="1" ht="57" customHeight="1" x14ac:dyDescent="0.2">
      <c r="A7" s="17">
        <v>3</v>
      </c>
      <c r="B7" s="18" t="s">
        <v>25</v>
      </c>
      <c r="C7" s="18" t="s">
        <v>26</v>
      </c>
      <c r="D7" s="9" t="s">
        <v>7</v>
      </c>
      <c r="E7" s="18" t="s">
        <v>27</v>
      </c>
      <c r="F7" s="18" t="s">
        <v>28</v>
      </c>
      <c r="G7" s="19">
        <v>34072.5</v>
      </c>
      <c r="H7" s="19">
        <v>1147.0999999999999</v>
      </c>
      <c r="I7" s="13" t="s">
        <v>5</v>
      </c>
      <c r="J7" s="9" t="s">
        <v>6</v>
      </c>
      <c r="K7" s="20">
        <v>8.6999999999999993</v>
      </c>
      <c r="L7" s="20">
        <v>8.6999999999999993</v>
      </c>
    </row>
    <row r="8" spans="1:12" s="21" customFormat="1" ht="57.75" customHeight="1" x14ac:dyDescent="0.2">
      <c r="A8" s="17">
        <v>4</v>
      </c>
      <c r="B8" s="18" t="s">
        <v>29</v>
      </c>
      <c r="C8" s="18" t="s">
        <v>33</v>
      </c>
      <c r="D8" s="9" t="s">
        <v>7</v>
      </c>
      <c r="E8" s="18" t="s">
        <v>30</v>
      </c>
      <c r="F8" s="18" t="s">
        <v>31</v>
      </c>
      <c r="G8" s="19">
        <v>35190.6</v>
      </c>
      <c r="H8" s="19">
        <v>7.5</v>
      </c>
      <c r="I8" s="13" t="s">
        <v>4</v>
      </c>
      <c r="J8" s="9" t="s">
        <v>6</v>
      </c>
      <c r="K8" s="22">
        <v>7.5</v>
      </c>
      <c r="L8" s="20">
        <v>7.5</v>
      </c>
    </row>
    <row r="9" spans="1:12" s="21" customFormat="1" ht="67.5" customHeight="1" x14ac:dyDescent="0.2">
      <c r="A9" s="17">
        <v>5</v>
      </c>
      <c r="B9" s="18" t="s">
        <v>32</v>
      </c>
      <c r="C9" s="18" t="s">
        <v>33</v>
      </c>
      <c r="D9" s="9" t="s">
        <v>7</v>
      </c>
      <c r="E9" s="18" t="s">
        <v>34</v>
      </c>
      <c r="F9" s="18" t="s">
        <v>35</v>
      </c>
      <c r="G9" s="19">
        <v>7408.9</v>
      </c>
      <c r="H9" s="19">
        <v>281.10000000000002</v>
      </c>
      <c r="I9" s="13" t="s">
        <v>4</v>
      </c>
      <c r="J9" s="9" t="s">
        <v>6</v>
      </c>
      <c r="K9" s="22">
        <v>0</v>
      </c>
      <c r="L9" s="20">
        <v>0</v>
      </c>
    </row>
    <row r="10" spans="1:12" s="21" customFormat="1" ht="60" customHeight="1" x14ac:dyDescent="0.2">
      <c r="A10" s="17">
        <v>6</v>
      </c>
      <c r="B10" s="18" t="s">
        <v>36</v>
      </c>
      <c r="C10" s="18" t="s">
        <v>26</v>
      </c>
      <c r="D10" s="9" t="s">
        <v>7</v>
      </c>
      <c r="E10" s="18" t="s">
        <v>37</v>
      </c>
      <c r="F10" s="23" t="s">
        <v>38</v>
      </c>
      <c r="G10" s="19">
        <v>30804.799999999999</v>
      </c>
      <c r="H10" s="19">
        <v>280.8</v>
      </c>
      <c r="I10" s="13" t="s">
        <v>4</v>
      </c>
      <c r="J10" s="9" t="s">
        <v>6</v>
      </c>
      <c r="K10" s="22">
        <v>31.3</v>
      </c>
      <c r="L10" s="24">
        <v>18.3</v>
      </c>
    </row>
    <row r="11" spans="1:12" s="21" customFormat="1" ht="60.75" customHeight="1" x14ac:dyDescent="0.2">
      <c r="A11" s="17">
        <v>7</v>
      </c>
      <c r="B11" s="18" t="s">
        <v>39</v>
      </c>
      <c r="C11" s="18" t="s">
        <v>26</v>
      </c>
      <c r="D11" s="9" t="s">
        <v>7</v>
      </c>
      <c r="E11" s="18" t="s">
        <v>40</v>
      </c>
      <c r="F11" s="18" t="s">
        <v>41</v>
      </c>
      <c r="G11" s="19">
        <v>11880.1</v>
      </c>
      <c r="H11" s="19">
        <v>240.6</v>
      </c>
      <c r="I11" s="13" t="s">
        <v>4</v>
      </c>
      <c r="J11" s="9" t="s">
        <v>6</v>
      </c>
      <c r="K11" s="22">
        <v>43.1</v>
      </c>
      <c r="L11" s="24">
        <v>13.1</v>
      </c>
    </row>
    <row r="12" spans="1:12" s="21" customFormat="1" ht="62.25" customHeight="1" x14ac:dyDescent="0.2">
      <c r="A12" s="17">
        <v>8</v>
      </c>
      <c r="B12" s="18" t="s">
        <v>42</v>
      </c>
      <c r="C12" s="18" t="s">
        <v>26</v>
      </c>
      <c r="D12" s="9" t="s">
        <v>7</v>
      </c>
      <c r="E12" s="18" t="s">
        <v>43</v>
      </c>
      <c r="F12" s="18" t="s">
        <v>44</v>
      </c>
      <c r="G12" s="19">
        <v>16535.8</v>
      </c>
      <c r="H12" s="19">
        <v>624.4</v>
      </c>
      <c r="I12" s="13" t="s">
        <v>4</v>
      </c>
      <c r="J12" s="9" t="s">
        <v>6</v>
      </c>
      <c r="K12" s="22">
        <v>83.3</v>
      </c>
      <c r="L12" s="24">
        <v>83.3</v>
      </c>
    </row>
    <row r="13" spans="1:12" s="21" customFormat="1" ht="83.25" customHeight="1" x14ac:dyDescent="0.2">
      <c r="A13" s="17">
        <v>9</v>
      </c>
      <c r="B13" s="18" t="s">
        <v>45</v>
      </c>
      <c r="C13" s="18" t="s">
        <v>18</v>
      </c>
      <c r="D13" s="9" t="s">
        <v>7</v>
      </c>
      <c r="E13" s="23" t="s">
        <v>46</v>
      </c>
      <c r="F13" s="18" t="s">
        <v>47</v>
      </c>
      <c r="G13" s="19">
        <v>24766.799999999999</v>
      </c>
      <c r="H13" s="19">
        <v>249.3</v>
      </c>
      <c r="I13" s="13" t="s">
        <v>4</v>
      </c>
      <c r="J13" s="9" t="s">
        <v>6</v>
      </c>
      <c r="K13" s="22">
        <v>0</v>
      </c>
      <c r="L13" s="20">
        <v>0</v>
      </c>
    </row>
    <row r="14" spans="1:12" s="27" customFormat="1" x14ac:dyDescent="0.2">
      <c r="A14" s="30" t="s">
        <v>15</v>
      </c>
      <c r="B14" s="31"/>
      <c r="C14" s="25"/>
      <c r="D14" s="16"/>
      <c r="E14" s="25"/>
      <c r="F14" s="25"/>
      <c r="G14" s="26">
        <f>G5+G6+G7+G8+G9+G10+G11+G12+G13</f>
        <v>294000.8</v>
      </c>
      <c r="H14" s="26">
        <f>H5+H6+H7+H8+H9+H10+H11+H12+H13</f>
        <v>5580.4000000000005</v>
      </c>
      <c r="I14" s="26"/>
      <c r="J14" s="26"/>
      <c r="K14" s="26">
        <f t="shared" ref="K14:L14" si="0">K5+K6+K7+K8+K9+K10+K11+K12+K13</f>
        <v>927.4</v>
      </c>
      <c r="L14" s="26">
        <f t="shared" si="0"/>
        <v>884.4</v>
      </c>
    </row>
  </sheetData>
  <mergeCells count="3">
    <mergeCell ref="A2:H2"/>
    <mergeCell ref="A1:L1"/>
    <mergeCell ref="A14:B14"/>
  </mergeCells>
  <dataValidations count="1">
    <dataValidation allowBlank="1" showInputMessage="1" showErrorMessage="1" prompt="В тыс. рублей" sqref="G5:H13" xr:uid="{00000000-0002-0000-0000-000000000000}"/>
  </dataValidations>
  <pageMargins left="0.23622047244094491" right="0.23622047244094491" top="0.74803149606299213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2020-12-30T07:25:53Z</dcterms:modified>
</cp:coreProperties>
</file>