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ьбина\Desktop\Мои документы\На сайт\ОТЧЕТЫ\9 мес 2017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5" i="1"/>
  <c r="H34" i="1"/>
  <c r="H32" i="1"/>
  <c r="H31" i="1"/>
  <c r="H30" i="1"/>
  <c r="H29" i="1"/>
  <c r="H28" i="1"/>
  <c r="H27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33" i="1"/>
  <c r="G32" i="1"/>
  <c r="G31" i="1"/>
  <c r="G30" i="1"/>
  <c r="G29" i="1"/>
  <c r="G28" i="1"/>
  <c r="G27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<sst xmlns="http://schemas.openxmlformats.org/spreadsheetml/2006/main" count="38" uniqueCount="38">
  <si>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</si>
  <si>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</si>
  <si>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</si>
  <si>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</si>
  <si>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</si>
  <si>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</si>
  <si>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</si>
  <si>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</si>
  <si>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</si>
  <si>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</si>
  <si>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</si>
  <si>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</si>
  <si>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</si>
  <si>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</si>
  <si>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</si>
  <si>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</si>
  <si>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</si>
  <si>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</si>
  <si>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</si>
  <si>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</si>
  <si>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</si>
  <si>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</si>
  <si>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</si>
  <si>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</si>
  <si>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</si>
  <si>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</si>
  <si>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</si>
  <si>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</si>
  <si>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</si>
  <si>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</si>
  <si>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на  1 октября 2017 г.</t>
  </si>
  <si>
    <t>ИТОГО ДОХОДЫ</t>
  </si>
  <si>
    <t xml:space="preserve">БЕЗВОЗМЕЗДНЫЕ ПОСТУПЛЕНИЯ </t>
  </si>
  <si>
    <t>Уточненный план  на 2016 год</t>
  </si>
  <si>
    <t>Исполнено за 9 мес. 2016г.</t>
  </si>
  <si>
    <t>Уточненный план на 2017 год</t>
  </si>
  <si>
    <t>Исполнено за 9 мес. 2017 года</t>
  </si>
  <si>
    <t>% исполнения уточненного плана 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</si>
</sst>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28" workbookViewId="0">
      <selection activeCell="C39" sqref="C39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</cols>
  <sheetData>
    <row r="1" spans="1:8" ht="15.75" x14ac:dyDescent="0.25">
      <c r="A1" s="11" t="s">
        <v>27</v>
      </c>
      <c r="B1" s="11"/>
      <c r="C1" s="11"/>
      <c r="D1" s="11"/>
      <c r="E1" s="11"/>
      <c r="F1" s="11"/>
      <c r="G1" s="11"/>
      <c r="H1" s="11"/>
    </row>
    <row r="2" spans="1:8" ht="37.5" customHeight="1" x14ac:dyDescent="0.25">
      <c r="A2" s="12" t="s">
        <v>28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3"/>
      <c r="B3" s="14"/>
      <c r="C3" s="14"/>
      <c r="D3" s="14"/>
      <c r="E3" s="14"/>
      <c r="F3" s="14"/>
      <c r="G3" s="14"/>
      <c r="H3" s="14"/>
    </row>
    <row r="4" spans="1:8" ht="15.75" x14ac:dyDescent="0.25">
      <c r="A4" s="12" t="s">
        <v>30</v>
      </c>
      <c r="B4" s="12"/>
      <c r="C4" s="12"/>
      <c r="D4" s="12"/>
      <c r="E4" s="12"/>
      <c r="F4" s="12"/>
      <c r="G4" s="12"/>
      <c r="H4" s="12"/>
    </row>
    <row r="6" spans="1:8" x14ac:dyDescent="0.2">
      <c r="A6" s="1" t="s">
        <v>29</v>
      </c>
    </row>
    <row r="8" spans="1:8" s="2" customFormat="1" ht="45" customHeight="1" x14ac:dyDescent="0.2">
      <c r="A8" s="4" t="s">
        <v>0</v>
      </c>
      <c r="B8" s="4" t="s">
        <v>1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2</v>
      </c>
    </row>
    <row r="9" spans="1:8" s="3" customFormat="1" x14ac:dyDescent="0.2">
      <c r="A9" s="5" t="s">
        <v>31</v>
      </c>
      <c r="B9" s="6">
        <v>0</v>
      </c>
      <c r="C9" s="7">
        <v>1501073.2690000001</v>
      </c>
      <c r="D9" s="7">
        <v>1089729.9180000001</v>
      </c>
      <c r="E9" s="7">
        <v>1590800.067</v>
      </c>
      <c r="F9" s="7">
        <v>1228551.6459999999</v>
      </c>
      <c r="G9" s="7">
        <f>F9/E9*100</f>
        <v>77.228538738803053</v>
      </c>
      <c r="H9" s="7">
        <f>F9/D9*100</f>
        <v>112.73909486258593</v>
      </c>
    </row>
    <row r="10" spans="1:8" s="3" customFormat="1" ht="22.5" customHeight="1" x14ac:dyDescent="0.2">
      <c r="A10" s="5" t="s">
        <v>3</v>
      </c>
      <c r="B10" s="6">
        <v>1000000000</v>
      </c>
      <c r="C10" s="7">
        <v>612855.64099999995</v>
      </c>
      <c r="D10" s="7">
        <v>483644.68599999999</v>
      </c>
      <c r="E10" s="7">
        <v>644333.93700000003</v>
      </c>
      <c r="F10" s="7">
        <v>511497.75300000003</v>
      </c>
      <c r="G10" s="7">
        <f t="shared" ref="G10:G33" si="0">F10/E10*100</f>
        <v>79.383953510429478</v>
      </c>
      <c r="H10" s="7">
        <f t="shared" ref="H10:H35" si="1">F10/D10*100</f>
        <v>105.75899370059449</v>
      </c>
    </row>
    <row r="11" spans="1:8" x14ac:dyDescent="0.2">
      <c r="A11" s="8" t="s">
        <v>4</v>
      </c>
      <c r="B11" s="9">
        <v>1010000000</v>
      </c>
      <c r="C11" s="10">
        <v>352571.82799999998</v>
      </c>
      <c r="D11" s="10">
        <v>246914.62</v>
      </c>
      <c r="E11" s="10">
        <v>371115</v>
      </c>
      <c r="F11" s="10">
        <v>251147.74400000001</v>
      </c>
      <c r="G11" s="10">
        <f t="shared" si="0"/>
        <v>67.67383263947832</v>
      </c>
      <c r="H11" s="10">
        <f t="shared" si="1"/>
        <v>101.71440800062793</v>
      </c>
    </row>
    <row r="12" spans="1:8" x14ac:dyDescent="0.2">
      <c r="A12" s="8" t="s">
        <v>5</v>
      </c>
      <c r="B12" s="9">
        <v>1030000000</v>
      </c>
      <c r="C12" s="10">
        <v>17664</v>
      </c>
      <c r="D12" s="10">
        <v>13696.644</v>
      </c>
      <c r="E12" s="10">
        <v>25820</v>
      </c>
      <c r="F12" s="10">
        <v>17734.117999999999</v>
      </c>
      <c r="G12" s="10">
        <f t="shared" si="0"/>
        <v>68.683648334624309</v>
      </c>
      <c r="H12" s="10">
        <f t="shared" si="1"/>
        <v>129.47783413221515</v>
      </c>
    </row>
    <row r="13" spans="1:8" x14ac:dyDescent="0.2">
      <c r="A13" s="8" t="s">
        <v>6</v>
      </c>
      <c r="B13" s="9">
        <v>1050000000</v>
      </c>
      <c r="C13" s="10">
        <v>93478.159</v>
      </c>
      <c r="D13" s="10">
        <v>88467.406000000003</v>
      </c>
      <c r="E13" s="10">
        <v>110634</v>
      </c>
      <c r="F13" s="10">
        <v>95793.404999999999</v>
      </c>
      <c r="G13" s="10">
        <f t="shared" si="0"/>
        <v>86.585864200878575</v>
      </c>
      <c r="H13" s="10">
        <f t="shared" si="1"/>
        <v>108.28101481804495</v>
      </c>
    </row>
    <row r="14" spans="1:8" x14ac:dyDescent="0.2">
      <c r="A14" s="8" t="s">
        <v>7</v>
      </c>
      <c r="B14" s="9">
        <v>1060000000</v>
      </c>
      <c r="C14" s="10">
        <v>33442.902000000002</v>
      </c>
      <c r="D14" s="10">
        <v>10127.183999999999</v>
      </c>
      <c r="E14" s="10">
        <v>41278.237999999998</v>
      </c>
      <c r="F14" s="10">
        <v>29058.84</v>
      </c>
      <c r="G14" s="10">
        <f t="shared" si="0"/>
        <v>70.397481597930607</v>
      </c>
      <c r="H14" s="10">
        <f t="shared" si="1"/>
        <v>286.93899508491205</v>
      </c>
    </row>
    <row r="15" spans="1:8" x14ac:dyDescent="0.2">
      <c r="A15" s="8" t="s">
        <v>8</v>
      </c>
      <c r="B15" s="9">
        <v>1070000000</v>
      </c>
      <c r="C15" s="10">
        <v>1778</v>
      </c>
      <c r="D15" s="10">
        <v>1259.8820000000001</v>
      </c>
      <c r="E15" s="10">
        <v>1900</v>
      </c>
      <c r="F15" s="10">
        <v>1170.4680000000001</v>
      </c>
      <c r="G15" s="10">
        <f t="shared" si="0"/>
        <v>61.603578947368419</v>
      </c>
      <c r="H15" s="10">
        <f t="shared" si="1"/>
        <v>92.902986152671446</v>
      </c>
    </row>
    <row r="16" spans="1:8" x14ac:dyDescent="0.2">
      <c r="A16" s="8" t="s">
        <v>9</v>
      </c>
      <c r="B16" s="9">
        <v>1080000000</v>
      </c>
      <c r="C16" s="10">
        <v>8603.75</v>
      </c>
      <c r="D16" s="10">
        <v>6970.3459999999995</v>
      </c>
      <c r="E16" s="10">
        <v>8000</v>
      </c>
      <c r="F16" s="10">
        <v>6603.5349999999999</v>
      </c>
      <c r="G16" s="10">
        <f t="shared" si="0"/>
        <v>82.544187499999992</v>
      </c>
      <c r="H16" s="10">
        <f t="shared" si="1"/>
        <v>94.737549613749451</v>
      </c>
    </row>
    <row r="17" spans="1:8" x14ac:dyDescent="0.2">
      <c r="A17" s="8" t="s">
        <v>10</v>
      </c>
      <c r="B17" s="9">
        <v>1090000000</v>
      </c>
      <c r="C17" s="10">
        <v>0</v>
      </c>
      <c r="D17" s="10">
        <v>0.51</v>
      </c>
      <c r="E17" s="10">
        <v>0</v>
      </c>
      <c r="F17" s="10">
        <v>8.0000000000000002E-3</v>
      </c>
      <c r="G17" s="10"/>
      <c r="H17" s="10">
        <f t="shared" si="1"/>
        <v>1.5686274509803921</v>
      </c>
    </row>
    <row r="18" spans="1:8" x14ac:dyDescent="0.2">
      <c r="A18" s="8" t="s">
        <v>11</v>
      </c>
      <c r="B18" s="9">
        <v>1110000000</v>
      </c>
      <c r="C18" s="10">
        <v>75580.578999999998</v>
      </c>
      <c r="D18" s="10">
        <v>66732.960000000006</v>
      </c>
      <c r="E18" s="10">
        <v>61618</v>
      </c>
      <c r="F18" s="10">
        <v>68767.434999999998</v>
      </c>
      <c r="G18" s="10">
        <f t="shared" si="0"/>
        <v>111.60283521049044</v>
      </c>
      <c r="H18" s="10">
        <f t="shared" si="1"/>
        <v>103.04868089172126</v>
      </c>
    </row>
    <row r="19" spans="1:8" x14ac:dyDescent="0.2">
      <c r="A19" s="8" t="s">
        <v>12</v>
      </c>
      <c r="B19" s="9">
        <v>1120000000</v>
      </c>
      <c r="C19" s="10">
        <v>579</v>
      </c>
      <c r="D19" s="10">
        <v>2879.9029999999998</v>
      </c>
      <c r="E19" s="10">
        <v>3695</v>
      </c>
      <c r="F19" s="10">
        <v>2441.5300000000002</v>
      </c>
      <c r="G19" s="10">
        <f t="shared" si="0"/>
        <v>66.076589986468207</v>
      </c>
      <c r="H19" s="10">
        <f t="shared" si="1"/>
        <v>84.77820259918478</v>
      </c>
    </row>
    <row r="20" spans="1:8" x14ac:dyDescent="0.2">
      <c r="A20" s="8" t="s">
        <v>13</v>
      </c>
      <c r="B20" s="9">
        <v>1130000000</v>
      </c>
      <c r="C20" s="10">
        <v>956.26199999999994</v>
      </c>
      <c r="D20" s="10">
        <v>1016.317</v>
      </c>
      <c r="E20" s="10">
        <v>973.69899999999996</v>
      </c>
      <c r="F20" s="10">
        <v>846.56600000000003</v>
      </c>
      <c r="G20" s="10">
        <f t="shared" si="0"/>
        <v>86.943295618050357</v>
      </c>
      <c r="H20" s="10">
        <f t="shared" si="1"/>
        <v>83.297435741013885</v>
      </c>
    </row>
    <row r="21" spans="1:8" x14ac:dyDescent="0.2">
      <c r="A21" s="8" t="s">
        <v>14</v>
      </c>
      <c r="B21" s="9">
        <v>1140000000</v>
      </c>
      <c r="C21" s="10">
        <v>23875.9</v>
      </c>
      <c r="D21" s="10">
        <v>38577.347999999998</v>
      </c>
      <c r="E21" s="10">
        <v>12604</v>
      </c>
      <c r="F21" s="10">
        <v>27632.398000000001</v>
      </c>
      <c r="G21" s="10">
        <f t="shared" si="0"/>
        <v>219.23514757219934</v>
      </c>
      <c r="H21" s="10">
        <f t="shared" si="1"/>
        <v>71.628557774370606</v>
      </c>
    </row>
    <row r="22" spans="1:8" x14ac:dyDescent="0.2">
      <c r="A22" s="8" t="s">
        <v>15</v>
      </c>
      <c r="B22" s="9">
        <v>1160000000</v>
      </c>
      <c r="C22" s="10">
        <v>3577</v>
      </c>
      <c r="D22" s="10">
        <v>5460.9620000000004</v>
      </c>
      <c r="E22" s="10">
        <v>6000</v>
      </c>
      <c r="F22" s="10">
        <v>5799.8040000000001</v>
      </c>
      <c r="G22" s="10">
        <f t="shared" si="0"/>
        <v>96.663399999999996</v>
      </c>
      <c r="H22" s="10">
        <f t="shared" si="1"/>
        <v>106.20480420848925</v>
      </c>
    </row>
    <row r="23" spans="1:8" x14ac:dyDescent="0.2">
      <c r="A23" s="8" t="s">
        <v>16</v>
      </c>
      <c r="B23" s="9">
        <v>1170000000</v>
      </c>
      <c r="C23" s="10">
        <v>748.26099999999997</v>
      </c>
      <c r="D23" s="10">
        <v>1540.604</v>
      </c>
      <c r="E23" s="10">
        <v>696</v>
      </c>
      <c r="F23" s="10">
        <v>4501.9040000000005</v>
      </c>
      <c r="G23" s="10">
        <f t="shared" si="0"/>
        <v>646.82528735632184</v>
      </c>
      <c r="H23" s="10">
        <f t="shared" si="1"/>
        <v>292.21681885805828</v>
      </c>
    </row>
    <row r="24" spans="1:8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0"/>
      <c r="H24" s="10"/>
    </row>
    <row r="25" spans="1:8" s="3" customFormat="1" x14ac:dyDescent="0.2">
      <c r="A25" s="5" t="s">
        <v>32</v>
      </c>
      <c r="B25" s="15">
        <v>2000000000</v>
      </c>
      <c r="C25" s="7">
        <v>888217.62800000003</v>
      </c>
      <c r="D25" s="7">
        <v>606085.23199999996</v>
      </c>
      <c r="E25" s="7">
        <v>946466.13</v>
      </c>
      <c r="F25" s="7">
        <v>717053.89300000004</v>
      </c>
      <c r="G25" s="7">
        <f t="shared" si="0"/>
        <v>75.761178374127354</v>
      </c>
      <c r="H25" s="7">
        <f t="shared" si="1"/>
        <v>118.30908511560634</v>
      </c>
    </row>
    <row r="26" spans="1:8" x14ac:dyDescent="0.2">
      <c r="A26" s="8" t="s">
        <v>17</v>
      </c>
      <c r="B26" s="15">
        <v>2010000000</v>
      </c>
      <c r="C26" s="10">
        <v>0</v>
      </c>
      <c r="D26" s="10">
        <v>0</v>
      </c>
      <c r="E26" s="10">
        <v>0</v>
      </c>
      <c r="F26" s="10">
        <v>0</v>
      </c>
      <c r="G26" s="10"/>
      <c r="H26" s="10"/>
    </row>
    <row r="27" spans="1:8" ht="38.25" x14ac:dyDescent="0.2">
      <c r="A27" s="8" t="s">
        <v>21</v>
      </c>
      <c r="B27" s="15">
        <v>2020000000</v>
      </c>
      <c r="C27" s="10">
        <v>887225.92799999996</v>
      </c>
      <c r="D27" s="10">
        <v>618491.21699999995</v>
      </c>
      <c r="E27" s="10">
        <v>944022.97100000002</v>
      </c>
      <c r="F27" s="10">
        <v>718080.93400000001</v>
      </c>
      <c r="G27" s="10">
        <f t="shared" si="0"/>
        <v>76.066044583569777</v>
      </c>
      <c r="H27" s="10">
        <f t="shared" si="1"/>
        <v>116.10204223805493</v>
      </c>
    </row>
    <row r="28" spans="1:8" x14ac:dyDescent="0.2">
      <c r="A28" s="8" t="s">
        <v>22</v>
      </c>
      <c r="B28" s="15">
        <v>2021000000</v>
      </c>
      <c r="C28" s="10">
        <v>87007.5</v>
      </c>
      <c r="D28" s="10">
        <v>47821</v>
      </c>
      <c r="E28" s="10">
        <v>67249.7</v>
      </c>
      <c r="F28" s="10">
        <v>50438</v>
      </c>
      <c r="G28" s="10">
        <f t="shared" si="0"/>
        <v>75.001078071723754</v>
      </c>
      <c r="H28" s="10">
        <f t="shared" si="1"/>
        <v>105.47249116496937</v>
      </c>
    </row>
    <row r="29" spans="1:8" x14ac:dyDescent="0.2">
      <c r="A29" s="8" t="s">
        <v>23</v>
      </c>
      <c r="B29" s="15">
        <v>2022000000</v>
      </c>
      <c r="C29" s="10">
        <v>167338.704</v>
      </c>
      <c r="D29" s="10">
        <v>118497.894</v>
      </c>
      <c r="E29" s="10">
        <v>215967.288</v>
      </c>
      <c r="F29" s="10">
        <v>174698.06400000001</v>
      </c>
      <c r="G29" s="10">
        <f t="shared" si="0"/>
        <v>80.890983823439043</v>
      </c>
      <c r="H29" s="10">
        <f t="shared" si="1"/>
        <v>147.42714667992328</v>
      </c>
    </row>
    <row r="30" spans="1:8" x14ac:dyDescent="0.2">
      <c r="A30" s="8" t="s">
        <v>24</v>
      </c>
      <c r="B30" s="15">
        <v>2023000000</v>
      </c>
      <c r="C30" s="10">
        <v>623806.69999999995</v>
      </c>
      <c r="D30" s="10">
        <v>445124.299</v>
      </c>
      <c r="E30" s="10">
        <v>651755.98300000001</v>
      </c>
      <c r="F30" s="10">
        <v>486769.87</v>
      </c>
      <c r="G30" s="10">
        <f t="shared" si="0"/>
        <v>74.68590740961406</v>
      </c>
      <c r="H30" s="10">
        <f t="shared" si="1"/>
        <v>109.35594194555529</v>
      </c>
    </row>
    <row r="31" spans="1:8" ht="25.5" x14ac:dyDescent="0.2">
      <c r="A31" s="8" t="s">
        <v>25</v>
      </c>
      <c r="B31" s="15">
        <v>2024000000</v>
      </c>
      <c r="C31" s="10">
        <v>-26628.975999999999</v>
      </c>
      <c r="D31" s="10">
        <v>-26029.143</v>
      </c>
      <c r="E31" s="10">
        <v>-26709.413</v>
      </c>
      <c r="F31" s="10">
        <v>-18819.294000000002</v>
      </c>
      <c r="G31" s="10">
        <f t="shared" si="0"/>
        <v>70.459406951399501</v>
      </c>
      <c r="H31" s="10">
        <f t="shared" si="1"/>
        <v>72.300859079378839</v>
      </c>
    </row>
    <row r="32" spans="1:8" x14ac:dyDescent="0.2">
      <c r="A32" s="8" t="s">
        <v>26</v>
      </c>
      <c r="B32" s="15">
        <v>2029000000</v>
      </c>
      <c r="C32" s="10">
        <v>35702</v>
      </c>
      <c r="D32" s="10">
        <v>33077.167000000001</v>
      </c>
      <c r="E32" s="10">
        <v>35759.413</v>
      </c>
      <c r="F32" s="10">
        <v>24994.294000000002</v>
      </c>
      <c r="G32" s="10">
        <f t="shared" si="0"/>
        <v>69.895705502772103</v>
      </c>
      <c r="H32" s="10">
        <f t="shared" si="1"/>
        <v>75.563587413637933</v>
      </c>
    </row>
    <row r="33" spans="1:8" x14ac:dyDescent="0.2">
      <c r="A33" s="8" t="s">
        <v>18</v>
      </c>
      <c r="B33" s="9">
        <v>2070000000</v>
      </c>
      <c r="C33" s="10">
        <v>2857.7</v>
      </c>
      <c r="D33" s="10">
        <v>5</v>
      </c>
      <c r="E33" s="10">
        <v>2443.1590000000001</v>
      </c>
      <c r="F33" s="10">
        <v>1764.3430000000001</v>
      </c>
      <c r="G33" s="10">
        <f t="shared" si="0"/>
        <v>72.215643762849652</v>
      </c>
      <c r="H33" s="10">
        <f>F33/D33*100</f>
        <v>35286.86</v>
      </c>
    </row>
    <row r="34" spans="1:8" x14ac:dyDescent="0.2">
      <c r="A34" s="8" t="s">
        <v>19</v>
      </c>
      <c r="B34" s="9">
        <v>2180000000</v>
      </c>
      <c r="C34" s="10">
        <v>0</v>
      </c>
      <c r="D34" s="10">
        <v>224.38800000000001</v>
      </c>
      <c r="E34" s="10">
        <v>0</v>
      </c>
      <c r="F34" s="10">
        <v>250.71700000000001</v>
      </c>
      <c r="G34" s="10"/>
      <c r="H34" s="10">
        <f t="shared" si="1"/>
        <v>111.73369342389077</v>
      </c>
    </row>
    <row r="35" spans="1:8" x14ac:dyDescent="0.2">
      <c r="A35" s="8" t="s">
        <v>20</v>
      </c>
      <c r="B35" s="9">
        <v>2190000000</v>
      </c>
      <c r="C35" s="10">
        <v>-1866</v>
      </c>
      <c r="D35" s="10">
        <v>-12635.373</v>
      </c>
      <c r="E35" s="10">
        <v>0</v>
      </c>
      <c r="F35" s="10">
        <v>-3042.1010000000001</v>
      </c>
      <c r="G35" s="10"/>
      <c r="H35" s="10">
        <f t="shared" si="1"/>
        <v>24.076068035348065</v>
      </c>
    </row>
  </sheetData>
  <mergeCells count="3">
    <mergeCell ref="A1:H1"/>
    <mergeCell ref="A2:H2"/>
    <mergeCell ref="A4:H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2017-10-06T08:35:32Z</cp:lastPrinted>
  <dcterms:created xsi:type="dcterms:W3CDTF">2017-09-25T09:13:44Z</dcterms:created>
  <dcterms:modified xsi:type="dcterms:W3CDTF">2017-10-06T09:32:34Z</dcterms:modified>
</cp:coreProperties>
</file>