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МП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24" i="1"/>
  <c r="D24" i="1"/>
  <c r="C24" i="1"/>
  <c r="B24" i="1"/>
  <c r="G24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8" i="1"/>
  <c r="F8" i="1"/>
  <c r="G7" i="1"/>
  <c r="F7" i="1"/>
  <c r="G6" i="1"/>
  <c r="F6" i="1"/>
  <c r="G5" i="1"/>
  <c r="F5" i="1"/>
  <c r="F24" i="1" l="1"/>
</calcChain>
</file>

<file path=xl/sharedStrings.xml><?xml version="1.0" encoding="utf-8"?>
<sst xmlns="http://schemas.openxmlformats.org/spreadsheetml/2006/main" count="30" uniqueCount="30">
  <si>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</si>
  <si>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</si>
  <si>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</si>
  <si>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</si>
  <si>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>Функциональная структура</t>
  </si>
  <si>
    <t>Темп роста 2017 года к 2016 году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</si>
  <si>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полугодие 2017 года в сравнении с аналогичным периодом 2016 года</t>
  </si>
  <si>
    <t>Исполнено за 1 полугодие 2016 года</t>
  </si>
  <si>
    <t>Исполнено за 1 полугодие 2017 года</t>
  </si>
  <si>
    <t>% испол-я уточненного плана за 1 полугодие 2017 года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</si>
  <si>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</si>
  <si>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</si>
  <si>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</si>
  <si>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</si>
  <si>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</si>
  <si>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</si>
  <si>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</si>
  <si>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</si>
  <si>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</si>
  <si>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</si>
  <si>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</si>
  <si>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</si>
  <si>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</si>
  <si>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</si>
  <si>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</si>
  <si>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</si>
  <si>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</si>
  <si>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</si>
  <si>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Непрограммные расходы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</si>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</sst>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/>
    <xf numFmtId="4" fontId="0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4" fontId="6" fillId="0" borderId="1" xfId="0" applyNumberFormat="1" applyFont="1" applyBorder="1"/>
    <xf numFmtId="164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9" workbookViewId="0">
      <selection activeCell="D11" sqref="D11"/>
    </sheetView>
  </sheetViews>
  <sheetFormatPr defaultRowHeight="12.75" x14ac:dyDescent="0.2"/>
  <cols>
    <col min="1" max="1" width="53.6640625" style="4" customWidth="1"/>
    <col min="2" max="3" width="14.6640625" style="2" customWidth="1"/>
    <col min="4" max="4" width="15.6640625" style="2" customWidth="1"/>
    <col min="5" max="5" width="16" style="2" customWidth="1"/>
    <col min="6" max="6" width="15.5" style="5" customWidth="1"/>
    <col min="7" max="7" width="14.1640625" style="5" customWidth="1"/>
    <col min="8" max="8" width="9.33203125" style="1"/>
    <col min="9" max="9" width="12.1640625" style="1" bestFit="1" customWidth="1"/>
    <col min="10" max="16384" width="9.33203125" style="1"/>
  </cols>
  <sheetData>
    <row r="1" spans="1:7" x14ac:dyDescent="0.2">
      <c r="A1" s="12" t="s">
        <v>0</v>
      </c>
      <c r="B1" s="12"/>
      <c r="C1" s="12"/>
      <c r="D1" s="12"/>
      <c r="E1" s="12"/>
      <c r="F1" s="12"/>
      <c r="G1" s="12"/>
    </row>
    <row r="2" spans="1:7" ht="37.5" customHeight="1" x14ac:dyDescent="0.2">
      <c r="A2" s="12" t="s">
        <v>6</v>
      </c>
      <c r="B2" s="12"/>
      <c r="C2" s="12"/>
      <c r="D2" s="12"/>
      <c r="E2" s="12"/>
      <c r="F2" s="12"/>
      <c r="G2" s="12"/>
    </row>
    <row r="3" spans="1:7" x14ac:dyDescent="0.2">
      <c r="A3" s="4" t="s">
        <v>1</v>
      </c>
    </row>
    <row r="4" spans="1:7" ht="63.75" x14ac:dyDescent="0.2">
      <c r="A4" s="7" t="s">
        <v>4</v>
      </c>
      <c r="B4" s="3" t="s">
        <v>2</v>
      </c>
      <c r="C4" s="3" t="s">
        <v>7</v>
      </c>
      <c r="D4" s="3" t="s">
        <v>3</v>
      </c>
      <c r="E4" s="3" t="s">
        <v>8</v>
      </c>
      <c r="F4" s="3" t="s">
        <v>9</v>
      </c>
      <c r="G4" s="3" t="s">
        <v>5</v>
      </c>
    </row>
    <row r="5" spans="1:7" ht="54" customHeight="1" x14ac:dyDescent="0.25">
      <c r="A5" s="8" t="s">
        <v>10</v>
      </c>
      <c r="B5" s="13">
        <v>899079.772</v>
      </c>
      <c r="C5" s="13">
        <v>433827.016</v>
      </c>
      <c r="D5" s="13">
        <v>940190.45600000001</v>
      </c>
      <c r="E5" s="13">
        <v>514208.70600000001</v>
      </c>
      <c r="F5" s="14">
        <f>E5/D5*100</f>
        <v>54.69197253795565</v>
      </c>
      <c r="G5" s="6">
        <f>E5/C5*100</f>
        <v>118.52851183431139</v>
      </c>
    </row>
    <row r="6" spans="1:7" ht="60" x14ac:dyDescent="0.2">
      <c r="A6" s="8" t="s">
        <v>11</v>
      </c>
      <c r="B6" s="11">
        <v>15804</v>
      </c>
      <c r="C6" s="11">
        <v>7500.8040000000001</v>
      </c>
      <c r="D6" s="11">
        <v>18329</v>
      </c>
      <c r="E6" s="11">
        <v>8122.5290000000005</v>
      </c>
      <c r="F6" s="14">
        <f t="shared" ref="F6:F24" si="0">E6/D6*100</f>
        <v>44.315178133013262</v>
      </c>
      <c r="G6" s="6">
        <f t="shared" ref="G6:G24" si="1">E6/C6*100</f>
        <v>108.28877810965332</v>
      </c>
    </row>
    <row r="7" spans="1:7" ht="60" x14ac:dyDescent="0.2">
      <c r="A7" s="8" t="s">
        <v>12</v>
      </c>
      <c r="B7" s="11">
        <v>31656</v>
      </c>
      <c r="C7" s="11">
        <v>14983.614</v>
      </c>
      <c r="D7" s="11">
        <v>54497</v>
      </c>
      <c r="E7" s="11">
        <v>22676.272000000001</v>
      </c>
      <c r="F7" s="14">
        <f t="shared" si="0"/>
        <v>41.610128997926495</v>
      </c>
      <c r="G7" s="6">
        <f t="shared" si="1"/>
        <v>151.34047099718398</v>
      </c>
    </row>
    <row r="8" spans="1:7" ht="45" x14ac:dyDescent="0.2">
      <c r="A8" s="8" t="s">
        <v>13</v>
      </c>
      <c r="B8" s="11">
        <v>1100</v>
      </c>
      <c r="C8" s="11">
        <v>333.27699999999999</v>
      </c>
      <c r="D8" s="11">
        <v>1235.68</v>
      </c>
      <c r="E8" s="11">
        <v>468.51799999999997</v>
      </c>
      <c r="F8" s="14">
        <f t="shared" si="0"/>
        <v>37.915803444257406</v>
      </c>
      <c r="G8" s="6">
        <f t="shared" si="1"/>
        <v>140.57915787768133</v>
      </c>
    </row>
    <row r="9" spans="1:7" ht="60" x14ac:dyDescent="0.2">
      <c r="A9" s="8" t="s">
        <v>14</v>
      </c>
      <c r="B9" s="11">
        <v>1800</v>
      </c>
      <c r="C9" s="11"/>
      <c r="D9" s="11">
        <v>1900</v>
      </c>
      <c r="E9" s="11">
        <v>1900</v>
      </c>
      <c r="F9" s="14">
        <f t="shared" ref="F9" si="2">E9/D9*100</f>
        <v>100</v>
      </c>
      <c r="G9" s="6"/>
    </row>
    <row r="10" spans="1:7" ht="75" x14ac:dyDescent="0.2">
      <c r="A10" s="8" t="s">
        <v>15</v>
      </c>
      <c r="B10" s="11">
        <v>18597.7</v>
      </c>
      <c r="C10" s="11">
        <v>5656.5159999999996</v>
      </c>
      <c r="D10" s="11">
        <v>18617.099999999999</v>
      </c>
      <c r="E10" s="11">
        <v>5707.7809999999999</v>
      </c>
      <c r="F10" s="14">
        <f t="shared" si="0"/>
        <v>30.658808299896336</v>
      </c>
      <c r="G10" s="6">
        <f t="shared" si="1"/>
        <v>100.90629992030431</v>
      </c>
    </row>
    <row r="11" spans="1:7" ht="45" x14ac:dyDescent="0.2">
      <c r="A11" s="8" t="s">
        <v>16</v>
      </c>
      <c r="B11" s="11">
        <v>76399.16</v>
      </c>
      <c r="C11" s="11">
        <v>39729.097999999998</v>
      </c>
      <c r="D11" s="11">
        <v>83933.063999999998</v>
      </c>
      <c r="E11" s="11">
        <v>41165.474999999999</v>
      </c>
      <c r="F11" s="14">
        <f t="shared" si="0"/>
        <v>49.045600193983148</v>
      </c>
      <c r="G11" s="6">
        <f t="shared" si="1"/>
        <v>103.61542816803946</v>
      </c>
    </row>
    <row r="12" spans="1:7" ht="45" x14ac:dyDescent="0.25">
      <c r="A12" s="8" t="s">
        <v>17</v>
      </c>
      <c r="B12" s="13">
        <v>55338.400000000001</v>
      </c>
      <c r="C12" s="13">
        <v>22995.830999999998</v>
      </c>
      <c r="D12" s="13">
        <v>54796.3</v>
      </c>
      <c r="E12" s="13">
        <v>23037.344000000001</v>
      </c>
      <c r="F12" s="14">
        <f t="shared" si="0"/>
        <v>42.041787492951165</v>
      </c>
      <c r="G12" s="6">
        <f t="shared" si="1"/>
        <v>100.18052402628983</v>
      </c>
    </row>
    <row r="13" spans="1:7" ht="90" x14ac:dyDescent="0.2">
      <c r="A13" s="8" t="s">
        <v>18</v>
      </c>
      <c r="B13" s="11">
        <v>118606.428</v>
      </c>
      <c r="C13" s="11">
        <v>33065.033000000003</v>
      </c>
      <c r="D13" s="11">
        <v>88178.566999999995</v>
      </c>
      <c r="E13" s="11">
        <v>12564.471</v>
      </c>
      <c r="F13" s="14">
        <f t="shared" si="0"/>
        <v>14.248894518778016</v>
      </c>
      <c r="G13" s="6">
        <f t="shared" si="1"/>
        <v>37.999269500199802</v>
      </c>
    </row>
    <row r="14" spans="1:7" ht="60" x14ac:dyDescent="0.25">
      <c r="A14" s="8" t="s">
        <v>19</v>
      </c>
      <c r="B14" s="13">
        <v>35117.266000000003</v>
      </c>
      <c r="C14" s="13">
        <v>10058.968999999999</v>
      </c>
      <c r="D14" s="13">
        <v>65996.2</v>
      </c>
      <c r="E14" s="13">
        <v>21907.78</v>
      </c>
      <c r="F14" s="14">
        <f t="shared" si="0"/>
        <v>33.195517317663743</v>
      </c>
      <c r="G14" s="6">
        <f t="shared" si="1"/>
        <v>217.79349354789744</v>
      </c>
    </row>
    <row r="15" spans="1:7" ht="75" x14ac:dyDescent="0.2">
      <c r="A15" s="8" t="s">
        <v>20</v>
      </c>
      <c r="B15" s="11">
        <v>5791</v>
      </c>
      <c r="C15" s="11">
        <v>947.72799999999995</v>
      </c>
      <c r="D15" s="11">
        <v>2991</v>
      </c>
      <c r="E15" s="11">
        <v>806.85900000000004</v>
      </c>
      <c r="F15" s="14">
        <f t="shared" si="0"/>
        <v>26.976228686058175</v>
      </c>
      <c r="G15" s="6">
        <f t="shared" si="1"/>
        <v>85.136136106562233</v>
      </c>
    </row>
    <row r="16" spans="1:7" ht="60" x14ac:dyDescent="0.2">
      <c r="A16" s="8" t="s">
        <v>21</v>
      </c>
      <c r="B16" s="11">
        <v>763</v>
      </c>
      <c r="C16" s="11">
        <v>229.58199999999999</v>
      </c>
      <c r="D16" s="11">
        <v>4950</v>
      </c>
      <c r="E16" s="11">
        <v>239.95500000000001</v>
      </c>
      <c r="F16" s="14">
        <f t="shared" si="0"/>
        <v>4.8475757575757576</v>
      </c>
      <c r="G16" s="6">
        <f t="shared" si="1"/>
        <v>104.5182113580333</v>
      </c>
    </row>
    <row r="17" spans="1:7" ht="60" x14ac:dyDescent="0.2">
      <c r="A17" s="8" t="s">
        <v>22</v>
      </c>
      <c r="B17" s="11">
        <v>26786.6</v>
      </c>
      <c r="C17" s="11">
        <v>13434.267</v>
      </c>
      <c r="D17" s="11">
        <v>31025</v>
      </c>
      <c r="E17" s="11">
        <v>17770</v>
      </c>
      <c r="F17" s="14">
        <f t="shared" si="0"/>
        <v>57.276390008058023</v>
      </c>
      <c r="G17" s="6">
        <f t="shared" si="1"/>
        <v>132.2736848984764</v>
      </c>
    </row>
    <row r="18" spans="1:7" ht="45" x14ac:dyDescent="0.25">
      <c r="A18" s="8" t="s">
        <v>23</v>
      </c>
      <c r="B18" s="13">
        <v>93150</v>
      </c>
      <c r="C18" s="13">
        <v>45577.076000000001</v>
      </c>
      <c r="D18" s="13">
        <v>101014.682</v>
      </c>
      <c r="E18" s="13">
        <v>17784.21</v>
      </c>
      <c r="F18" s="14">
        <f t="shared" si="0"/>
        <v>17.605569455735157</v>
      </c>
      <c r="G18" s="6">
        <f t="shared" si="1"/>
        <v>39.02007667187776</v>
      </c>
    </row>
    <row r="19" spans="1:7" ht="60" x14ac:dyDescent="0.2">
      <c r="A19" s="8" t="s">
        <v>24</v>
      </c>
      <c r="B19" s="11">
        <v>35878.074999999997</v>
      </c>
      <c r="C19" s="11">
        <v>20330.428</v>
      </c>
      <c r="D19" s="11">
        <v>59317.010999999999</v>
      </c>
      <c r="E19" s="11">
        <v>21068.891</v>
      </c>
      <c r="F19" s="14">
        <f t="shared" si="0"/>
        <v>35.519138009162333</v>
      </c>
      <c r="G19" s="6">
        <f t="shared" si="1"/>
        <v>103.63230424858739</v>
      </c>
    </row>
    <row r="20" spans="1:7" ht="75" x14ac:dyDescent="0.2">
      <c r="A20" s="8" t="s">
        <v>25</v>
      </c>
      <c r="B20" s="11">
        <v>10146.1</v>
      </c>
      <c r="C20" s="11">
        <v>1009.937</v>
      </c>
      <c r="D20" s="11">
        <v>2024.6949999999999</v>
      </c>
      <c r="E20" s="11">
        <v>433.49200000000002</v>
      </c>
      <c r="F20" s="14">
        <f t="shared" si="0"/>
        <v>21.410237097439371</v>
      </c>
      <c r="G20" s="6">
        <f t="shared" si="1"/>
        <v>42.922677355122154</v>
      </c>
    </row>
    <row r="21" spans="1:7" ht="60" x14ac:dyDescent="0.2">
      <c r="A21" s="8" t="s">
        <v>26</v>
      </c>
      <c r="B21" s="11">
        <v>7646</v>
      </c>
      <c r="C21" s="11">
        <v>3362.3319999999999</v>
      </c>
      <c r="D21" s="11">
        <v>8540</v>
      </c>
      <c r="E21" s="11">
        <v>4627.5690000000004</v>
      </c>
      <c r="F21" s="14">
        <f t="shared" si="0"/>
        <v>54.186990632318512</v>
      </c>
      <c r="G21" s="6">
        <f t="shared" si="1"/>
        <v>137.62974625944139</v>
      </c>
    </row>
    <row r="22" spans="1:7" ht="60" x14ac:dyDescent="0.2">
      <c r="A22" s="8" t="s">
        <v>27</v>
      </c>
      <c r="B22" s="11">
        <v>72914.005999999994</v>
      </c>
      <c r="C22" s="11">
        <v>32516.77</v>
      </c>
      <c r="D22" s="11">
        <v>133914.80799999999</v>
      </c>
      <c r="E22" s="11">
        <v>34294.391000000003</v>
      </c>
      <c r="F22" s="14">
        <f t="shared" si="0"/>
        <v>25.609110383072803</v>
      </c>
      <c r="G22" s="6">
        <f t="shared" si="1"/>
        <v>105.46678221729894</v>
      </c>
    </row>
    <row r="23" spans="1:7" ht="15" x14ac:dyDescent="0.2">
      <c r="A23" s="8" t="s">
        <v>28</v>
      </c>
      <c r="B23" s="11"/>
      <c r="C23" s="11"/>
      <c r="D23" s="11"/>
      <c r="E23" s="11"/>
      <c r="F23" s="14"/>
      <c r="G23" s="6"/>
    </row>
    <row r="24" spans="1:7" ht="15" x14ac:dyDescent="0.25">
      <c r="A24" s="9" t="s">
        <v>29</v>
      </c>
      <c r="B24" s="10">
        <f>SUM(B5:B23)</f>
        <v>1506573.5070000002</v>
      </c>
      <c r="C24" s="10">
        <f t="shared" ref="C24:E24" si="3">SUM(C5:C23)</f>
        <v>685558.27800000017</v>
      </c>
      <c r="D24" s="10">
        <f t="shared" si="3"/>
        <v>1671450.5630000001</v>
      </c>
      <c r="E24" s="10">
        <f t="shared" si="3"/>
        <v>748784.24300000002</v>
      </c>
      <c r="F24" s="14">
        <f t="shared" si="0"/>
        <v>44.798467844364239</v>
      </c>
      <c r="G24" s="6">
        <f t="shared" si="1"/>
        <v>109.22255146337827</v>
      </c>
    </row>
    <row r="48" ht="0.75" hidden="1" customHeight="1" x14ac:dyDescent="0.2"/>
    <row r="49" hidden="1" x14ac:dyDescent="0.2"/>
    <row r="50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2017-07-10T05:35:51Z</dcterms:modified>
</cp:coreProperties>
</file>