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/>
  <xr:revisionPtr revIDLastSave="0" documentId="13_ncr:1_{FDB8560E-B754-48F2-8D55-BDBB5343EA57}" xr6:coauthVersionLast="45" xr6:coauthVersionMax="45" xr10:uidLastSave="{00000000-0000-0000-0000-000000000000}"/>
  <bookViews>
    <workbookView xWindow="15615" yWindow="330" windowWidth="12240" windowHeight="1407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E21" i="1"/>
  <c r="C22" i="1"/>
  <c r="B22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5" i="1"/>
  <c r="E22" i="1" l="1"/>
</calcChain>
</file>

<file path=xl/sharedStrings.xml><?xml version="1.0" encoding="utf-8"?>
<sst xmlns="http://schemas.openxmlformats.org/spreadsheetml/2006/main" count="25" uniqueCount="25">
  <si>
    <t>Ед.Изм.: тыс.руб.</t>
  </si>
  <si>
    <t>% испол-я текущего плана</t>
  </si>
  <si>
    <t>Уточненный план</t>
  </si>
  <si>
    <t>Муниципальная программа "Развитие системы образования муниципального района Мелеузовский район Республики Башкортостан"</t>
  </si>
  <si>
    <t>Муниципальная программа "Управление муниципальными финансами и муниципальным долгом муниципального района Мелеузовский район Республики Башкортостан"</t>
  </si>
  <si>
    <t>Муниципальная программа "Развитие молодежной политики, физкультуры и спорта в муниципальном районе Мелеузовский район Республики Башкортостан"</t>
  </si>
  <si>
    <t>Муниципальная программа "Развитие и поддержка малого и среднего предпринимательства в муниципальном районе Мелеузовский район Республики Башкортостан"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</si>
  <si>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муниципальном районе Мелеузовский район Республики Башкортостан"</t>
  </si>
  <si>
    <t>Муниципальная программа "Развитие культуры в муниципальном районе Мелеузовский район Республики Башкортостан"</t>
  </si>
  <si>
    <t>Муниципальная программа "Развитие муниципальной службы в муниципальном районе Мелеузовский район Республики Башкортостан"</t>
  </si>
  <si>
    <t>Муниципальная программа  "Развитие системы жилищно-коммунального хозяйства, строительного комплекса и управления муниципальной собственностью муниципального района Мелеузовский район Республики Башкортостан"</t>
  </si>
  <si>
    <t>Муниципальная программа "Дорожное хозяйство и транспортное обслуживание муниципального района Мелеузовский район Республики Башкортостан"</t>
  </si>
  <si>
    <t>Муниципальная программа "Снижение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Башкортостан"</t>
  </si>
  <si>
    <t>Муниципальная программа "Обеспечение общественной безопасности в муниципальном районе Мелеузовский район Республики Башкортостан"</t>
  </si>
  <si>
    <t xml:space="preserve">Всего </t>
  </si>
  <si>
    <t>Наименование муниципальной программы</t>
  </si>
  <si>
    <t>Утвержденный план</t>
  </si>
  <si>
    <t>Муниципальная программа "Поддержка социально-ориентированных некоммерческих организаций в муниципальном районе Мелеузовский район Республики Башкортостан"</t>
  </si>
  <si>
    <t>Муниципальная программа "Реализация государственной национальной политики в муниципальном районе Мелеузовский район Республики Башкортостан"</t>
  </si>
  <si>
    <t>Муниципальная программа "Комплексное развитие сельских территорий муниципального района Мелеузовский район Республики Башкортостан на 2020-2025 годы"</t>
  </si>
  <si>
    <t>Муниципальная программа "Использование и охрана земель на территории муниципального района Мелеузовский район Республики Башкортостан"</t>
  </si>
  <si>
    <t>Сведения об исполнении бюджета муниципального района Мелеузовский район Республики Башкортостан за  2025г. по расходам, в разрезе муниципальных программ в сравнении с запланированными значениями на соответствующий период</t>
  </si>
  <si>
    <t>Отчет за 2025 год</t>
  </si>
  <si>
    <t>Муниципальная программа "Укрепление общественного здоровья населения муниципального района Мелеузовский район Республики Башкортостан"</t>
  </si>
  <si>
    <t>Муниципальная программа "Развитие молодежной политики в муниципальном районе Мелеузовский район Республики Башкортостан"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</si>
</sst>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0" fontId="0" fillId="0" borderId="0" xfId="0" applyFont="1"/>
    <xf numFmtId="0" fontId="5" fillId="0" borderId="1" xfId="0" applyFont="1" applyBorder="1"/>
    <xf numFmtId="164" fontId="1" fillId="0" borderId="1" xfId="0" applyNumberFormat="1" applyFont="1" applyBorder="1"/>
    <xf numFmtId="0" fontId="0" fillId="0" borderId="0" xfId="0" applyFill="1"/>
    <xf numFmtId="0" fontId="0" fillId="0" borderId="0" xfId="0" applyFill="1" applyAlignment="1">
      <alignment horizontal="right" vertical="top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/>
    <xf numFmtId="164" fontId="7" fillId="0" borderId="1" xfId="0" applyNumberFormat="1" applyFont="1" applyFill="1" applyBorder="1"/>
    <xf numFmtId="164" fontId="4" fillId="0" borderId="1" xfId="0" applyNumberFormat="1" applyFont="1" applyFill="1" applyBorder="1"/>
    <xf numFmtId="164" fontId="4" fillId="0" borderId="1" xfId="0" applyNumberFormat="1" applyFont="1" applyBorder="1"/>
    <xf numFmtId="164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/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бычная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zoomScale="78" zoomScaleNormal="78" workbookViewId="0">
      <selection activeCell="D20" sqref="D20"/>
    </sheetView>
  </sheetViews>
  <sheetFormatPr defaultRowHeight="15" x14ac:dyDescent="0.25"/>
  <cols>
    <col min="1" max="1" width="58" customWidth="1"/>
    <col min="2" max="2" width="15.42578125" style="9" customWidth="1"/>
    <col min="3" max="3" width="15.28515625" style="9" customWidth="1"/>
    <col min="4" max="4" width="14.28515625" style="9" customWidth="1"/>
    <col min="5" max="5" width="13.5703125" customWidth="1"/>
  </cols>
  <sheetData>
    <row r="1" spans="1:5" ht="57" customHeight="1" x14ac:dyDescent="0.25">
      <c r="A1" s="19" t="s">
        <v>21</v>
      </c>
      <c r="B1" s="19"/>
      <c r="C1" s="19"/>
      <c r="D1" s="19"/>
      <c r="E1" s="19"/>
    </row>
    <row r="2" spans="1:5" x14ac:dyDescent="0.25">
      <c r="C2" s="10"/>
      <c r="D2" s="10"/>
      <c r="E2" s="1"/>
    </row>
    <row r="3" spans="1:5" x14ac:dyDescent="0.25">
      <c r="C3" s="10"/>
      <c r="D3" s="20" t="s">
        <v>0</v>
      </c>
      <c r="E3" s="21"/>
    </row>
    <row r="4" spans="1:5" ht="46.5" customHeight="1" x14ac:dyDescent="0.25">
      <c r="A4" s="3" t="s">
        <v>15</v>
      </c>
      <c r="B4" s="11" t="s">
        <v>16</v>
      </c>
      <c r="C4" s="11" t="s">
        <v>2</v>
      </c>
      <c r="D4" s="11" t="s">
        <v>22</v>
      </c>
      <c r="E4" s="2" t="s">
        <v>1</v>
      </c>
    </row>
    <row r="5" spans="1:5" s="5" customFormat="1" ht="45" x14ac:dyDescent="0.25">
      <c r="A5" s="4" t="s">
        <v>3</v>
      </c>
      <c r="B5" s="17">
        <v>1813741.15906</v>
      </c>
      <c r="C5" s="12">
        <v>1807264.6897100001</v>
      </c>
      <c r="D5" s="13">
        <v>1797522.2664300001</v>
      </c>
      <c r="E5" s="8">
        <f>D5/C5*100</f>
        <v>99.460929916051015</v>
      </c>
    </row>
    <row r="6" spans="1:5" ht="47.25" customHeight="1" x14ac:dyDescent="0.25">
      <c r="A6" s="4" t="s">
        <v>4</v>
      </c>
      <c r="B6" s="17">
        <v>241460</v>
      </c>
      <c r="C6" s="12">
        <v>243350.31049999999</v>
      </c>
      <c r="D6" s="13">
        <v>242476.28886</v>
      </c>
      <c r="E6" s="8">
        <f t="shared" ref="E6:E21" si="0">D6/C6*100</f>
        <v>99.640838083089278</v>
      </c>
    </row>
    <row r="7" spans="1:5" ht="45.75" customHeight="1" x14ac:dyDescent="0.25">
      <c r="A7" s="4" t="s">
        <v>5</v>
      </c>
      <c r="B7" s="17">
        <v>92173.7</v>
      </c>
      <c r="C7" s="12">
        <v>138117.56641</v>
      </c>
      <c r="D7" s="13">
        <v>137437.07066999999</v>
      </c>
      <c r="E7" s="8">
        <f t="shared" si="0"/>
        <v>99.507306885222718</v>
      </c>
    </row>
    <row r="8" spans="1:5" ht="60" x14ac:dyDescent="0.25">
      <c r="A8" s="4" t="s">
        <v>17</v>
      </c>
      <c r="B8" s="17">
        <v>1900</v>
      </c>
      <c r="C8" s="12">
        <v>1900</v>
      </c>
      <c r="D8" s="13">
        <v>1900</v>
      </c>
      <c r="E8" s="8">
        <f t="shared" si="0"/>
        <v>100</v>
      </c>
    </row>
    <row r="9" spans="1:5" ht="53.25" customHeight="1" x14ac:dyDescent="0.25">
      <c r="A9" s="4" t="s">
        <v>6</v>
      </c>
      <c r="B9" s="17">
        <v>3000</v>
      </c>
      <c r="C9" s="12">
        <v>0</v>
      </c>
      <c r="D9" s="13">
        <v>0</v>
      </c>
      <c r="E9" s="8" t="e">
        <f t="shared" si="0"/>
        <v>#DIV/0!</v>
      </c>
    </row>
    <row r="10" spans="1:5" ht="67.5" customHeight="1" x14ac:dyDescent="0.25">
      <c r="A10" s="4" t="s">
        <v>7</v>
      </c>
      <c r="B10" s="17">
        <v>7162</v>
      </c>
      <c r="C10" s="12">
        <v>3512.6266599999999</v>
      </c>
      <c r="D10" s="13">
        <v>2841.9726599999999</v>
      </c>
      <c r="E10" s="8">
        <f t="shared" si="0"/>
        <v>80.90733616421393</v>
      </c>
    </row>
    <row r="11" spans="1:5" s="5" customFormat="1" ht="45" x14ac:dyDescent="0.25">
      <c r="A11" s="4" t="s">
        <v>8</v>
      </c>
      <c r="B11" s="17">
        <v>206097.67793999999</v>
      </c>
      <c r="C11" s="12">
        <v>195436.74729</v>
      </c>
      <c r="D11" s="13">
        <v>194962.05733000001</v>
      </c>
      <c r="E11" s="8">
        <f t="shared" si="0"/>
        <v>99.757113251943551</v>
      </c>
    </row>
    <row r="12" spans="1:5" ht="51" customHeight="1" x14ac:dyDescent="0.25">
      <c r="A12" s="4" t="s">
        <v>9</v>
      </c>
      <c r="B12" s="17">
        <v>160650</v>
      </c>
      <c r="C12" s="12">
        <v>295937.57319000002</v>
      </c>
      <c r="D12" s="13">
        <v>290318.03136999998</v>
      </c>
      <c r="E12" s="8">
        <f t="shared" si="0"/>
        <v>98.10110566244586</v>
      </c>
    </row>
    <row r="13" spans="1:5" s="5" customFormat="1" ht="63" customHeight="1" x14ac:dyDescent="0.25">
      <c r="A13" s="4" t="s">
        <v>10</v>
      </c>
      <c r="B13" s="17">
        <v>148517.07467</v>
      </c>
      <c r="C13" s="12">
        <v>200519.19782</v>
      </c>
      <c r="D13" s="13">
        <v>196571.09622000001</v>
      </c>
      <c r="E13" s="8">
        <f t="shared" si="0"/>
        <v>98.031060545362806</v>
      </c>
    </row>
    <row r="14" spans="1:5" ht="49.5" customHeight="1" x14ac:dyDescent="0.25">
      <c r="A14" s="4" t="s">
        <v>11</v>
      </c>
      <c r="B14" s="17">
        <v>143840.35999999999</v>
      </c>
      <c r="C14" s="12">
        <v>249080.4626</v>
      </c>
      <c r="D14" s="13">
        <v>208220.71002999999</v>
      </c>
      <c r="E14" s="8">
        <f t="shared" si="0"/>
        <v>83.5957617295673</v>
      </c>
    </row>
    <row r="15" spans="1:5" s="5" customFormat="1" ht="65.25" customHeight="1" x14ac:dyDescent="0.25">
      <c r="A15" s="4" t="s">
        <v>12</v>
      </c>
      <c r="B15" s="17">
        <v>13341</v>
      </c>
      <c r="C15" s="12">
        <v>13626.45</v>
      </c>
      <c r="D15" s="13">
        <v>11333.82041</v>
      </c>
      <c r="E15" s="8">
        <f t="shared" si="0"/>
        <v>83.175151341692072</v>
      </c>
    </row>
    <row r="16" spans="1:5" s="6" customFormat="1" ht="46.5" customHeight="1" x14ac:dyDescent="0.25">
      <c r="A16" s="4" t="s">
        <v>13</v>
      </c>
      <c r="B16" s="17">
        <v>4434.6000000000004</v>
      </c>
      <c r="C16" s="12">
        <v>4434.6000000000004</v>
      </c>
      <c r="D16" s="13">
        <v>4428.3459000000003</v>
      </c>
      <c r="E16" s="8">
        <f t="shared" si="0"/>
        <v>99.858970369368151</v>
      </c>
    </row>
    <row r="17" spans="1:5" s="6" customFormat="1" ht="46.5" customHeight="1" x14ac:dyDescent="0.25">
      <c r="A17" s="4" t="s">
        <v>18</v>
      </c>
      <c r="B17" s="17">
        <v>1250</v>
      </c>
      <c r="C17" s="12">
        <v>1051.1220000000001</v>
      </c>
      <c r="D17" s="13">
        <v>1050.6420000000001</v>
      </c>
      <c r="E17" s="8">
        <f t="shared" si="0"/>
        <v>99.954334511122397</v>
      </c>
    </row>
    <row r="18" spans="1:5" s="6" customFormat="1" ht="46.5" customHeight="1" x14ac:dyDescent="0.25">
      <c r="A18" s="4" t="s">
        <v>19</v>
      </c>
      <c r="B18" s="17"/>
      <c r="C18" s="12">
        <v>2429.0395899999999</v>
      </c>
      <c r="D18" s="13">
        <v>2429.0395899999999</v>
      </c>
      <c r="E18" s="8">
        <f t="shared" si="0"/>
        <v>100</v>
      </c>
    </row>
    <row r="19" spans="1:5" s="6" customFormat="1" ht="46.5" customHeight="1" x14ac:dyDescent="0.25">
      <c r="A19" s="4" t="s">
        <v>23</v>
      </c>
      <c r="B19" s="17"/>
      <c r="C19" s="12">
        <v>1618.4328</v>
      </c>
      <c r="D19" s="13">
        <v>504</v>
      </c>
      <c r="E19" s="8">
        <f t="shared" si="0"/>
        <v>31.141237374823348</v>
      </c>
    </row>
    <row r="20" spans="1:5" s="6" customFormat="1" ht="46.5" customHeight="1" x14ac:dyDescent="0.25">
      <c r="A20" s="4" t="s">
        <v>20</v>
      </c>
      <c r="B20" s="17">
        <v>12000</v>
      </c>
      <c r="C20" s="12">
        <v>8500</v>
      </c>
      <c r="D20" s="13">
        <v>201</v>
      </c>
      <c r="E20" s="8">
        <f t="shared" si="0"/>
        <v>2.3647058823529412</v>
      </c>
    </row>
    <row r="21" spans="1:5" s="6" customFormat="1" ht="46.5" customHeight="1" x14ac:dyDescent="0.25">
      <c r="A21" s="4" t="s">
        <v>24</v>
      </c>
      <c r="B21" s="17"/>
      <c r="C21" s="12">
        <v>7892.9549999999999</v>
      </c>
      <c r="D21" s="13">
        <v>7892.9549999999999</v>
      </c>
      <c r="E21" s="8">
        <f t="shared" si="0"/>
        <v>100</v>
      </c>
    </row>
    <row r="22" spans="1:5" s="5" customFormat="1" x14ac:dyDescent="0.25">
      <c r="A22" s="7" t="s">
        <v>14</v>
      </c>
      <c r="B22" s="18">
        <f>SUM(B5:B20)</f>
        <v>2849567.57167</v>
      </c>
      <c r="C22" s="14">
        <f>SUM(C5:C21)</f>
        <v>3174671.7735700007</v>
      </c>
      <c r="D22" s="15">
        <f>SUM(D5:D21)</f>
        <v>3100089.2964700009</v>
      </c>
      <c r="E22" s="16">
        <f>D22/C22*100</f>
        <v>97.650702736550002</v>
      </c>
    </row>
    <row r="23" spans="1:5" ht="19.5" customHeight="1" x14ac:dyDescent="0.25"/>
    <row r="24" spans="1:5" ht="17.25" customHeight="1" x14ac:dyDescent="0.25"/>
    <row r="25" spans="1:5" s="5" customFormat="1" ht="15.75" customHeight="1" x14ac:dyDescent="0.25">
      <c r="A25"/>
      <c r="B25" s="9"/>
      <c r="C25" s="9"/>
      <c r="D25" s="9"/>
      <c r="E25"/>
    </row>
    <row r="29" spans="1:5" ht="21" customHeight="1" x14ac:dyDescent="0.25"/>
    <row r="30" spans="1:5" s="5" customFormat="1" x14ac:dyDescent="0.25">
      <c r="A30"/>
      <c r="B30" s="9"/>
      <c r="C30" s="9"/>
      <c r="D30" s="9"/>
      <c r="E30"/>
    </row>
    <row r="34" spans="1:5" ht="32.25" customHeight="1" x14ac:dyDescent="0.25"/>
    <row r="35" spans="1:5" ht="19.5" customHeight="1" x14ac:dyDescent="0.25"/>
    <row r="36" spans="1:5" ht="20.25" customHeight="1" x14ac:dyDescent="0.25"/>
    <row r="37" spans="1:5" s="5" customFormat="1" x14ac:dyDescent="0.25">
      <c r="A37"/>
      <c r="B37" s="9"/>
      <c r="C37" s="9"/>
      <c r="D37" s="9"/>
      <c r="E37"/>
    </row>
    <row r="39" spans="1:5" ht="18.75" customHeight="1" x14ac:dyDescent="0.25"/>
    <row r="40" spans="1:5" s="5" customFormat="1" x14ac:dyDescent="0.25">
      <c r="A40"/>
      <c r="B40" s="9"/>
      <c r="C40" s="9"/>
      <c r="D40" s="9"/>
      <c r="E40"/>
    </row>
    <row r="42" spans="1:5" ht="18.75" customHeight="1" x14ac:dyDescent="0.25"/>
    <row r="44" spans="1:5" s="5" customFormat="1" ht="16.5" customHeight="1" x14ac:dyDescent="0.25">
      <c r="A44"/>
      <c r="B44" s="9"/>
      <c r="C44" s="9"/>
      <c r="D44" s="9"/>
      <c r="E44"/>
    </row>
    <row r="46" spans="1:5" s="5" customFormat="1" x14ac:dyDescent="0.25">
      <c r="A46"/>
      <c r="B46" s="9"/>
      <c r="C46" s="9"/>
      <c r="D46" s="9"/>
      <c r="E46"/>
    </row>
    <row r="48" spans="1:5" ht="17.25" customHeight="1" x14ac:dyDescent="0.25"/>
    <row r="49" spans="1:5" s="5" customFormat="1" x14ac:dyDescent="0.25">
      <c r="A49"/>
      <c r="B49" s="9"/>
      <c r="C49" s="9"/>
      <c r="D49" s="9"/>
      <c r="E49"/>
    </row>
    <row r="50" spans="1:5" ht="49.5" customHeight="1" x14ac:dyDescent="0.25"/>
    <row r="52" spans="1:5" s="5" customFormat="1" x14ac:dyDescent="0.25">
      <c r="A52"/>
      <c r="B52" s="9"/>
      <c r="C52" s="9"/>
      <c r="D52" s="9"/>
      <c r="E52"/>
    </row>
  </sheetData>
  <mergeCells count="2">
    <mergeCell ref="A1:E1"/>
    <mergeCell ref="D3:E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2026-01-28T05:45:09Z</dcterms:modified>
</cp:coreProperties>
</file>