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5" i="1"/>
  <c r="B17" i="1" l="1"/>
  <c r="D17" i="1" l="1"/>
  <c r="C17" i="1"/>
  <c r="E17" i="1" l="1"/>
</calcChain>
</file>

<file path=xl/sharedStrings.xml><?xml version="1.0" encoding="utf-8"?>
<sst xmlns="http://schemas.openxmlformats.org/spreadsheetml/2006/main" count="20" uniqueCount="20">
  <si>
    <t>Ед.Изм.: тыс.руб.</t>
  </si>
  <si>
    <t>Уточненный план</t>
  </si>
  <si>
    <t>Муниципальная программа "Развитие системы образования муниципального района Мелеузовский район Республики Башкортостан"</t>
  </si>
  <si>
    <t>Муниципальная программа "Управление муниципальными финансами и муниципальным долгом муниципального района Мелеузовский район Республики Башкортостан"</t>
  </si>
  <si>
    <t>Муниципальная программа "Развитие молодежной политики, физкультуры и спорта в муниципальном районе Мелеузовский район Республики Башкортостан"</t>
  </si>
  <si>
    <t>Муниципальная программа "Развитие и поддержка малого и среднего предпринимательства в муниципальном районе Мелеузовский район Республики Башкортостан"</t>
  </si>
  <si>
    <t>Муниципальная программа "Развитие сельского хозяйства и регулирование рынков сельскохозяйственной продукции, сырья и продовольствия в муниципальном районе Мелеузовский район Республики Башкортостан"</t>
  </si>
  <si>
    <t>Муниципальная программа "Развитие культуры в муниципальном районе Мелеузовский район Республики Башкортостан"</t>
  </si>
  <si>
    <t>Муниципальная программа "Развитие муниципальной службы в муниципальном районе Мелеузовский район Республики Башкортостан"</t>
  </si>
  <si>
    <t>Муниципальная программа  "Развитие системы жилищно-коммунального хозяйства, строительного комплекса и управления муниципальной собственностью муниципального района Мелеузовский район Республики Башкортостан"</t>
  </si>
  <si>
    <t>Муниципальная программа "Дорожное хозяйство и транспортное обслуживание муниципального района Мелеузовский район Республики Башкортостан"</t>
  </si>
  <si>
    <t>Муниципальная программа "Снижение рисков и смягчение последствий чрезвычайных ситуаций природного и техногенного характера в муниципальном районе Мелеузовский район Республики Башкортостан"</t>
  </si>
  <si>
    <t>Муниципальная программа "Обеспечение общественной безопасности в муниципальном районе Мелеузовский район Республики Башкортостан"</t>
  </si>
  <si>
    <t xml:space="preserve">Всего </t>
  </si>
  <si>
    <t>Наименование муниципальной программы</t>
  </si>
  <si>
    <t>Муниципальня программа "Укрепление единства российской нации и этнокультурное развитие в муниципальном районе Мелеузовский район Республики Башкортостан</t>
  </si>
  <si>
    <t>Утвержденный план</t>
  </si>
  <si>
    <t>Сведения об исполнении бюджета муниципального района Мелеузовский район Республики Башкортостан за  2020г. по расходам, в разрезе муниципальных программ в сравнении с запланированными значениями на соответствующий период</t>
  </si>
  <si>
    <t>Отчет за  2020 год</t>
  </si>
  <si>
    <t>% испол-я уточненного плана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</si>
</sst>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/>
    <xf numFmtId="0" fontId="0" fillId="2" borderId="0" xfId="0" applyFill="1" applyAlignment="1">
      <alignment horizontal="right" vertical="top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164" fontId="5" fillId="2" borderId="1" xfId="0" applyNumberFormat="1" applyFont="1" applyFill="1" applyBorder="1" applyAlignment="1">
      <alignment horizontal="right" wrapText="1"/>
    </xf>
    <xf numFmtId="0" fontId="6" fillId="2" borderId="0" xfId="0" applyFont="1" applyFill="1"/>
    <xf numFmtId="0" fontId="0" fillId="2" borderId="0" xfId="0" applyFont="1" applyFill="1"/>
    <xf numFmtId="0" fontId="4" fillId="2" borderId="1" xfId="0" applyFont="1" applyFill="1" applyBorder="1"/>
    <xf numFmtId="164" fontId="1" fillId="2" borderId="1" xfId="0" applyNumberFormat="1" applyFont="1" applyFill="1" applyBorder="1"/>
    <xf numFmtId="164" fontId="6" fillId="2" borderId="1" xfId="0" applyNumberFormat="1" applyFont="1" applyFill="1" applyBorder="1"/>
    <xf numFmtId="0" fontId="2" fillId="2" borderId="0" xfId="0" applyFont="1" applyFill="1" applyAlignment="1">
      <alignment horizontal="center" vertical="top" wrapText="1"/>
    </xf>
    <xf numFmtId="0" fontId="3" fillId="2" borderId="2" xfId="0" applyFont="1" applyFill="1" applyBorder="1" applyAlignment="1">
      <alignment horizontal="right" vertical="top" wrapText="1"/>
    </xf>
    <xf numFmtId="0" fontId="3" fillId="2" borderId="2" xfId="0" applyFont="1" applyFill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7"/>
  <sheetViews>
    <sheetView tabSelected="1" topLeftCell="B11" zoomScale="78" zoomScaleNormal="78" workbookViewId="0">
      <selection activeCell="C17" sqref="C17"/>
    </sheetView>
  </sheetViews>
  <sheetFormatPr defaultRowHeight="15" x14ac:dyDescent="0.25"/>
  <cols>
    <col min="1" max="1" width="58" style="1" customWidth="1"/>
    <col min="2" max="2" width="15.42578125" style="1" customWidth="1"/>
    <col min="3" max="3" width="15.28515625" style="1" customWidth="1"/>
    <col min="4" max="4" width="14.28515625" style="1" customWidth="1"/>
    <col min="5" max="5" width="13.5703125" style="1" customWidth="1"/>
    <col min="6" max="16384" width="9.140625" style="1"/>
  </cols>
  <sheetData>
    <row r="1" spans="1:5" ht="57" customHeight="1" x14ac:dyDescent="0.25">
      <c r="A1" s="12" t="s">
        <v>17</v>
      </c>
      <c r="B1" s="12"/>
      <c r="C1" s="12"/>
      <c r="D1" s="12"/>
      <c r="E1" s="12"/>
    </row>
    <row r="2" spans="1:5" x14ac:dyDescent="0.25">
      <c r="C2" s="2"/>
      <c r="D2" s="2"/>
      <c r="E2" s="2"/>
    </row>
    <row r="3" spans="1:5" x14ac:dyDescent="0.25">
      <c r="C3" s="2"/>
      <c r="D3" s="13" t="s">
        <v>0</v>
      </c>
      <c r="E3" s="14"/>
    </row>
    <row r="4" spans="1:5" ht="46.5" customHeight="1" x14ac:dyDescent="0.25">
      <c r="A4" s="3" t="s">
        <v>14</v>
      </c>
      <c r="B4" s="4" t="s">
        <v>16</v>
      </c>
      <c r="C4" s="4" t="s">
        <v>1</v>
      </c>
      <c r="D4" s="4" t="s">
        <v>18</v>
      </c>
      <c r="E4" s="4" t="s">
        <v>19</v>
      </c>
    </row>
    <row r="5" spans="1:5" s="7" customFormat="1" ht="45" x14ac:dyDescent="0.25">
      <c r="A5" s="5" t="s">
        <v>2</v>
      </c>
      <c r="B5" s="6">
        <v>1159899.1000000001</v>
      </c>
      <c r="C5" s="10">
        <v>1212270</v>
      </c>
      <c r="D5" s="10">
        <v>1161420.5</v>
      </c>
      <c r="E5" s="10">
        <f>D5/C5*100</f>
        <v>95.805431133328383</v>
      </c>
    </row>
    <row r="6" spans="1:5" ht="47.25" customHeight="1" x14ac:dyDescent="0.25">
      <c r="A6" s="5" t="s">
        <v>3</v>
      </c>
      <c r="B6" s="6">
        <v>98837</v>
      </c>
      <c r="C6" s="10">
        <v>99244</v>
      </c>
      <c r="D6" s="10">
        <v>98355.4</v>
      </c>
      <c r="E6" s="10">
        <f t="shared" ref="E6:E17" si="0">D6/C6*100</f>
        <v>99.104631010438908</v>
      </c>
    </row>
    <row r="7" spans="1:5" ht="45.75" customHeight="1" x14ac:dyDescent="0.25">
      <c r="A7" s="5" t="s">
        <v>4</v>
      </c>
      <c r="B7" s="6">
        <v>54893.1</v>
      </c>
      <c r="C7" s="10">
        <v>61747.62</v>
      </c>
      <c r="D7" s="10">
        <v>57116.5</v>
      </c>
      <c r="E7" s="10">
        <f t="shared" si="0"/>
        <v>92.499921454462537</v>
      </c>
    </row>
    <row r="8" spans="1:5" ht="53.25" customHeight="1" x14ac:dyDescent="0.25">
      <c r="A8" s="5" t="s">
        <v>5</v>
      </c>
      <c r="B8" s="6">
        <v>2300</v>
      </c>
      <c r="C8" s="10">
        <v>4100</v>
      </c>
      <c r="D8" s="10">
        <v>4100</v>
      </c>
      <c r="E8" s="10">
        <f t="shared" si="0"/>
        <v>100</v>
      </c>
    </row>
    <row r="9" spans="1:5" ht="67.5" customHeight="1" x14ac:dyDescent="0.25">
      <c r="A9" s="5" t="s">
        <v>6</v>
      </c>
      <c r="B9" s="6">
        <v>8732.7999999999993</v>
      </c>
      <c r="C9" s="10">
        <v>9264.6</v>
      </c>
      <c r="D9" s="10">
        <v>6933.6</v>
      </c>
      <c r="E9" s="10">
        <f t="shared" si="0"/>
        <v>74.83971245385662</v>
      </c>
    </row>
    <row r="10" spans="1:5" s="7" customFormat="1" ht="45" x14ac:dyDescent="0.25">
      <c r="A10" s="5" t="s">
        <v>7</v>
      </c>
      <c r="B10" s="6">
        <v>133241.9</v>
      </c>
      <c r="C10" s="10">
        <v>142237.70000000001</v>
      </c>
      <c r="D10" s="10">
        <v>140793.9</v>
      </c>
      <c r="E10" s="10">
        <f t="shared" si="0"/>
        <v>98.984938592229753</v>
      </c>
    </row>
    <row r="11" spans="1:5" ht="51" customHeight="1" x14ac:dyDescent="0.25">
      <c r="A11" s="5" t="s">
        <v>8</v>
      </c>
      <c r="B11" s="6">
        <v>100979.4</v>
      </c>
      <c r="C11" s="10">
        <v>102931.5</v>
      </c>
      <c r="D11" s="10">
        <v>88925</v>
      </c>
      <c r="E11" s="10">
        <f t="shared" si="0"/>
        <v>86.392406600506163</v>
      </c>
    </row>
    <row r="12" spans="1:5" s="7" customFormat="1" ht="63" customHeight="1" x14ac:dyDescent="0.25">
      <c r="A12" s="5" t="s">
        <v>9</v>
      </c>
      <c r="B12" s="6">
        <v>158905.60000000001</v>
      </c>
      <c r="C12" s="10">
        <v>402844.7</v>
      </c>
      <c r="D12" s="10">
        <v>361151.7</v>
      </c>
      <c r="E12" s="10">
        <f t="shared" si="0"/>
        <v>89.650354094270085</v>
      </c>
    </row>
    <row r="13" spans="1:5" ht="49.5" customHeight="1" x14ac:dyDescent="0.25">
      <c r="A13" s="5" t="s">
        <v>10</v>
      </c>
      <c r="B13" s="6">
        <v>80011</v>
      </c>
      <c r="C13" s="10">
        <v>133788.09</v>
      </c>
      <c r="D13" s="10">
        <v>130944.9</v>
      </c>
      <c r="E13" s="10">
        <f t="shared" si="0"/>
        <v>97.874855676615155</v>
      </c>
    </row>
    <row r="14" spans="1:5" s="7" customFormat="1" ht="65.25" customHeight="1" x14ac:dyDescent="0.25">
      <c r="A14" s="5" t="s">
        <v>11</v>
      </c>
      <c r="B14" s="6">
        <v>4738</v>
      </c>
      <c r="C14" s="10">
        <v>6816.8</v>
      </c>
      <c r="D14" s="10">
        <v>6001.8</v>
      </c>
      <c r="E14" s="10">
        <f t="shared" si="0"/>
        <v>88.044243633376368</v>
      </c>
    </row>
    <row r="15" spans="1:5" s="8" customFormat="1" ht="46.5" customHeight="1" x14ac:dyDescent="0.25">
      <c r="A15" s="5" t="s">
        <v>12</v>
      </c>
      <c r="B15" s="6">
        <v>780</v>
      </c>
      <c r="C15" s="10">
        <v>946</v>
      </c>
      <c r="D15" s="10">
        <v>722.1</v>
      </c>
      <c r="E15" s="10">
        <f t="shared" si="0"/>
        <v>76.331923890063422</v>
      </c>
    </row>
    <row r="16" spans="1:5" s="8" customFormat="1" ht="46.5" customHeight="1" x14ac:dyDescent="0.25">
      <c r="A16" s="5" t="s">
        <v>15</v>
      </c>
      <c r="B16" s="6">
        <v>250</v>
      </c>
      <c r="C16" s="10">
        <v>250</v>
      </c>
      <c r="D16" s="10"/>
      <c r="E16" s="10">
        <f t="shared" si="0"/>
        <v>0</v>
      </c>
    </row>
    <row r="17" spans="1:5" s="7" customFormat="1" x14ac:dyDescent="0.25">
      <c r="A17" s="9" t="s">
        <v>13</v>
      </c>
      <c r="B17" s="11">
        <f>SUM(B5:B16)</f>
        <v>1803567.9000000001</v>
      </c>
      <c r="C17" s="11">
        <f>SUM(C5:C16)</f>
        <v>2176441.0099999998</v>
      </c>
      <c r="D17" s="11">
        <f>SUM(D5:D16)</f>
        <v>2056465.4</v>
      </c>
      <c r="E17" s="10">
        <f t="shared" si="0"/>
        <v>94.487532193670617</v>
      </c>
    </row>
    <row r="18" spans="1:5" ht="19.5" customHeight="1" x14ac:dyDescent="0.25"/>
    <row r="19" spans="1:5" ht="17.25" customHeight="1" x14ac:dyDescent="0.25"/>
    <row r="20" spans="1:5" s="7" customFormat="1" ht="15.75" customHeight="1" x14ac:dyDescent="0.25">
      <c r="A20" s="1"/>
      <c r="B20" s="1"/>
      <c r="C20" s="1"/>
      <c r="D20" s="1"/>
      <c r="E20" s="1"/>
    </row>
    <row r="24" spans="1:5" ht="21" customHeight="1" x14ac:dyDescent="0.25"/>
    <row r="25" spans="1:5" s="7" customFormat="1" x14ac:dyDescent="0.25">
      <c r="A25" s="1"/>
      <c r="B25" s="1"/>
      <c r="C25" s="1"/>
      <c r="D25" s="1"/>
      <c r="E25" s="1"/>
    </row>
    <row r="29" spans="1:5" ht="32.25" customHeight="1" x14ac:dyDescent="0.25"/>
    <row r="30" spans="1:5" ht="19.5" customHeight="1" x14ac:dyDescent="0.25"/>
    <row r="31" spans="1:5" ht="20.25" customHeight="1" x14ac:dyDescent="0.25"/>
    <row r="32" spans="1:5" s="7" customFormat="1" x14ac:dyDescent="0.25">
      <c r="A32" s="1"/>
      <c r="B32" s="1"/>
      <c r="C32" s="1"/>
      <c r="D32" s="1"/>
      <c r="E32" s="1"/>
    </row>
    <row r="34" spans="1:5" ht="18.75" customHeight="1" x14ac:dyDescent="0.25"/>
    <row r="35" spans="1:5" s="7" customFormat="1" x14ac:dyDescent="0.25">
      <c r="A35" s="1"/>
      <c r="B35" s="1"/>
      <c r="C35" s="1"/>
      <c r="D35" s="1"/>
      <c r="E35" s="1"/>
    </row>
    <row r="37" spans="1:5" ht="18.75" customHeight="1" x14ac:dyDescent="0.25"/>
    <row r="39" spans="1:5" s="7" customFormat="1" ht="16.5" customHeight="1" x14ac:dyDescent="0.25">
      <c r="A39" s="1"/>
      <c r="B39" s="1"/>
      <c r="C39" s="1"/>
      <c r="D39" s="1"/>
      <c r="E39" s="1"/>
    </row>
    <row r="41" spans="1:5" s="7" customFormat="1" x14ac:dyDescent="0.25">
      <c r="A41" s="1"/>
      <c r="B41" s="1"/>
      <c r="C41" s="1"/>
      <c r="D41" s="1"/>
      <c r="E41" s="1"/>
    </row>
    <row r="43" spans="1:5" ht="17.25" customHeight="1" x14ac:dyDescent="0.25"/>
    <row r="44" spans="1:5" s="7" customFormat="1" x14ac:dyDescent="0.25">
      <c r="A44" s="1"/>
      <c r="B44" s="1"/>
      <c r="C44" s="1"/>
      <c r="D44" s="1"/>
      <c r="E44" s="1"/>
    </row>
    <row r="45" spans="1:5" ht="49.5" customHeight="1" x14ac:dyDescent="0.25"/>
    <row r="47" spans="1:5" s="7" customFormat="1" x14ac:dyDescent="0.25">
      <c r="A47" s="1"/>
      <c r="B47" s="1"/>
      <c r="C47" s="1"/>
      <c r="D47" s="1"/>
      <c r="E47" s="1"/>
    </row>
  </sheetData>
  <mergeCells count="2">
    <mergeCell ref="A1:E1"/>
    <mergeCell ref="D3:E3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2021-01-11T09:36:40Z</dcterms:modified>
</cp:coreProperties>
</file>