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F2BD54-0310-4BCC-9874-4C1A739DCC72}" xr6:coauthVersionLast="45" xr6:coauthVersionMax="45" xr10:uidLastSave="{00000000-0000-0000-0000-000000000000}"/>
  <bookViews>
    <workbookView xWindow="3945" yWindow="0" windowWidth="20490" windowHeight="138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  <c r="C18" i="1" l="1"/>
  <c r="D18" i="1" l="1"/>
  <c r="E18" i="1" s="1"/>
  <c r="B18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<sst xmlns="http://schemas.openxmlformats.org/spreadsheetml/2006/main" count="21" uniqueCount="21">
  <si>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</si>
  <si>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</si>
  <si>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</si>
  <si>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</si>
  <si>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</si>
  <si>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</si>
  <si>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</si>
  <si>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</si>
  <si>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</si>
  <si>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</si>
  <si>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</si>
  <si>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</si>
  <si>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</si>
  <si>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</si>
  <si>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</si>
  <si>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</si>
  <si>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</si>
  <si>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</si>
  <si>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</si>
  <si>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Сведения об исполнении бюджета муниципального района Мелеузовский район Республики Башкортостан за  2021год по расходам, в разрезе муниципальных программ в сравнении с запланированными значениями на соответствующий период</t>
  </si>
  <si>
    <t>Отчет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</si>
</sst>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0" fontId="4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topLeftCell="A11" zoomScale="120" zoomScaleNormal="120" workbookViewId="0">
      <selection activeCell="D17" sqref="D17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4.28515625" customWidth="1"/>
    <col min="5" max="5" width="13.5703125" customWidth="1"/>
  </cols>
  <sheetData>
    <row r="1" spans="1:5" ht="57" customHeight="1" x14ac:dyDescent="0.25">
      <c r="A1" s="16" t="s">
        <v>19</v>
      </c>
      <c r="B1" s="16"/>
      <c r="C1" s="16"/>
      <c r="D1" s="16"/>
      <c r="E1" s="16"/>
    </row>
    <row r="2" spans="1:5" x14ac:dyDescent="0.25">
      <c r="C2" s="10"/>
      <c r="D2" s="1"/>
      <c r="E2" s="1"/>
    </row>
    <row r="3" spans="1:5" x14ac:dyDescent="0.25">
      <c r="C3" s="10"/>
      <c r="D3" s="17" t="s">
        <v>0</v>
      </c>
      <c r="E3" s="18"/>
    </row>
    <row r="4" spans="1:5" ht="46.5" customHeight="1" x14ac:dyDescent="0.25">
      <c r="A4" s="3" t="s">
        <v>15</v>
      </c>
      <c r="B4" s="11" t="s">
        <v>17</v>
      </c>
      <c r="C4" s="11" t="s">
        <v>2</v>
      </c>
      <c r="D4" s="2" t="s">
        <v>20</v>
      </c>
      <c r="E4" s="2" t="s">
        <v>1</v>
      </c>
    </row>
    <row r="5" spans="1:5" s="5" customFormat="1" ht="45" x14ac:dyDescent="0.25">
      <c r="A5" s="4" t="s">
        <v>3</v>
      </c>
      <c r="B5" s="12">
        <v>1270191.298</v>
      </c>
      <c r="C5" s="13">
        <v>1333766.8999999999</v>
      </c>
      <c r="D5" s="8">
        <v>1301076.8999999999</v>
      </c>
      <c r="E5" s="8">
        <f>D5/C5*100</f>
        <v>97.549046988645472</v>
      </c>
    </row>
    <row r="6" spans="1:5" ht="47.25" customHeight="1" x14ac:dyDescent="0.25">
      <c r="A6" s="4" t="s">
        <v>4</v>
      </c>
      <c r="B6" s="12">
        <v>98142</v>
      </c>
      <c r="C6" s="13">
        <v>110346.7</v>
      </c>
      <c r="D6" s="8">
        <v>110132.7</v>
      </c>
      <c r="E6" s="8">
        <f t="shared" ref="E6:E18" si="0">D6/C6*100</f>
        <v>99.806065790821108</v>
      </c>
    </row>
    <row r="7" spans="1:5" ht="45.75" customHeight="1" x14ac:dyDescent="0.25">
      <c r="A7" s="4" t="s">
        <v>5</v>
      </c>
      <c r="B7" s="12">
        <v>54962</v>
      </c>
      <c r="C7" s="13">
        <v>68049.3</v>
      </c>
      <c r="D7" s="8">
        <v>67172.600000000006</v>
      </c>
      <c r="E7" s="8">
        <f t="shared" si="0"/>
        <v>98.711669333850608</v>
      </c>
    </row>
    <row r="8" spans="1:5" ht="53.25" customHeight="1" x14ac:dyDescent="0.25">
      <c r="A8" s="4" t="s">
        <v>6</v>
      </c>
      <c r="B8" s="12">
        <v>2400</v>
      </c>
      <c r="C8" s="13">
        <v>7235.5</v>
      </c>
      <c r="D8" s="8">
        <v>7235.5</v>
      </c>
      <c r="E8" s="8">
        <f t="shared" si="0"/>
        <v>100</v>
      </c>
    </row>
    <row r="9" spans="1:5" ht="67.5" customHeight="1" x14ac:dyDescent="0.25">
      <c r="A9" s="4" t="s">
        <v>7</v>
      </c>
      <c r="B9" s="12">
        <v>8699.2999999999993</v>
      </c>
      <c r="C9" s="13">
        <v>8416.2999999999993</v>
      </c>
      <c r="D9" s="8">
        <v>8302.2999999999993</v>
      </c>
      <c r="E9" s="8">
        <f t="shared" si="0"/>
        <v>98.645485545904961</v>
      </c>
    </row>
    <row r="10" spans="1:5" s="5" customFormat="1" ht="45" x14ac:dyDescent="0.25">
      <c r="A10" s="4" t="s">
        <v>8</v>
      </c>
      <c r="B10" s="12">
        <v>134648.79999999999</v>
      </c>
      <c r="C10" s="13">
        <v>155703.1</v>
      </c>
      <c r="D10" s="8">
        <v>155460.4</v>
      </c>
      <c r="E10" s="8">
        <f t="shared" si="0"/>
        <v>99.844126417521537</v>
      </c>
    </row>
    <row r="11" spans="1:5" ht="51" customHeight="1" x14ac:dyDescent="0.25">
      <c r="A11" s="4" t="s">
        <v>9</v>
      </c>
      <c r="B11" s="12">
        <v>95445.9</v>
      </c>
      <c r="C11" s="13">
        <v>100756.7653</v>
      </c>
      <c r="D11" s="8">
        <v>97626.1</v>
      </c>
      <c r="E11" s="8">
        <f t="shared" si="0"/>
        <v>96.892848544037179</v>
      </c>
    </row>
    <row r="12" spans="1:5" s="5" customFormat="1" ht="63" customHeight="1" x14ac:dyDescent="0.25">
      <c r="A12" s="4" t="s">
        <v>10</v>
      </c>
      <c r="B12" s="12">
        <v>232816.39859999999</v>
      </c>
      <c r="C12" s="13">
        <v>342681.5</v>
      </c>
      <c r="D12" s="8">
        <v>318962.40000000002</v>
      </c>
      <c r="E12" s="8">
        <f t="shared" si="0"/>
        <v>93.078383280101207</v>
      </c>
    </row>
    <row r="13" spans="1:5" ht="49.5" customHeight="1" x14ac:dyDescent="0.25">
      <c r="A13" s="4" t="s">
        <v>11</v>
      </c>
      <c r="B13" s="12">
        <v>103006.1</v>
      </c>
      <c r="C13" s="13">
        <v>188513.5</v>
      </c>
      <c r="D13" s="8">
        <v>186850.8</v>
      </c>
      <c r="E13" s="8">
        <f t="shared" si="0"/>
        <v>99.117994202006741</v>
      </c>
    </row>
    <row r="14" spans="1:5" s="5" customFormat="1" ht="65.25" customHeight="1" x14ac:dyDescent="0.25">
      <c r="A14" s="4" t="s">
        <v>12</v>
      </c>
      <c r="B14" s="12">
        <v>4153</v>
      </c>
      <c r="C14" s="13">
        <v>7344.9</v>
      </c>
      <c r="D14" s="8">
        <v>6483.1</v>
      </c>
      <c r="E14" s="8">
        <f t="shared" si="0"/>
        <v>88.266688450489454</v>
      </c>
    </row>
    <row r="15" spans="1:5" s="6" customFormat="1" ht="46.5" customHeight="1" x14ac:dyDescent="0.25">
      <c r="A15" s="4" t="s">
        <v>13</v>
      </c>
      <c r="B15" s="12">
        <v>1655</v>
      </c>
      <c r="C15" s="13">
        <v>664.7</v>
      </c>
      <c r="D15" s="8">
        <v>641.4</v>
      </c>
      <c r="E15" s="8">
        <f t="shared" si="0"/>
        <v>96.494659244772066</v>
      </c>
    </row>
    <row r="16" spans="1:5" s="6" customFormat="1" ht="46.5" customHeight="1" x14ac:dyDescent="0.25">
      <c r="A16" s="4" t="s">
        <v>16</v>
      </c>
      <c r="B16" s="12">
        <v>450</v>
      </c>
      <c r="C16" s="13">
        <v>218.4</v>
      </c>
      <c r="D16" s="8">
        <v>40</v>
      </c>
      <c r="E16" s="8">
        <f t="shared" si="0"/>
        <v>18.315018315018314</v>
      </c>
    </row>
    <row r="17" spans="1:5" s="6" customFormat="1" ht="46.5" customHeight="1" x14ac:dyDescent="0.25">
      <c r="A17" s="4" t="s">
        <v>18</v>
      </c>
      <c r="B17" s="12"/>
      <c r="C17" s="13">
        <v>11014.2</v>
      </c>
      <c r="D17" s="8">
        <v>11014.2</v>
      </c>
      <c r="E17" s="8">
        <f t="shared" si="0"/>
        <v>100</v>
      </c>
    </row>
    <row r="18" spans="1:5" s="5" customFormat="1" x14ac:dyDescent="0.25">
      <c r="A18" s="7" t="s">
        <v>14</v>
      </c>
      <c r="B18" s="14">
        <f>SUM(B5:B17)</f>
        <v>2006569.7966</v>
      </c>
      <c r="C18" s="14">
        <f>SUM(C5:C17)</f>
        <v>2334711.7653000001</v>
      </c>
      <c r="D18" s="14">
        <f t="shared" ref="D18" si="1">SUM(D5:D17)</f>
        <v>2270998.4</v>
      </c>
      <c r="E18" s="15">
        <f t="shared" si="0"/>
        <v>97.271039352825071</v>
      </c>
    </row>
    <row r="19" spans="1:5" ht="19.5" customHeight="1" x14ac:dyDescent="0.25"/>
    <row r="20" spans="1:5" ht="17.25" customHeight="1" x14ac:dyDescent="0.25"/>
    <row r="21" spans="1:5" s="5" customFormat="1" ht="15.75" customHeight="1" x14ac:dyDescent="0.25">
      <c r="A21"/>
      <c r="B21" s="9"/>
      <c r="C21" s="9"/>
      <c r="D21"/>
      <c r="E21"/>
    </row>
    <row r="25" spans="1:5" ht="21" customHeight="1" x14ac:dyDescent="0.25"/>
    <row r="26" spans="1:5" s="5" customFormat="1" x14ac:dyDescent="0.25">
      <c r="A26"/>
      <c r="B26" s="9"/>
      <c r="C26" s="9"/>
      <c r="D26"/>
      <c r="E26"/>
    </row>
    <row r="30" spans="1:5" ht="32.25" customHeight="1" x14ac:dyDescent="0.25"/>
    <row r="31" spans="1:5" ht="19.5" customHeight="1" x14ac:dyDescent="0.25"/>
    <row r="32" spans="1:5" ht="20.25" customHeight="1" x14ac:dyDescent="0.25"/>
    <row r="33" spans="1:5" s="5" customFormat="1" x14ac:dyDescent="0.25">
      <c r="A33"/>
      <c r="B33" s="9"/>
      <c r="C33" s="9"/>
      <c r="D33"/>
      <c r="E33"/>
    </row>
    <row r="35" spans="1:5" ht="18.75" customHeight="1" x14ac:dyDescent="0.25"/>
    <row r="36" spans="1:5" s="5" customFormat="1" x14ac:dyDescent="0.25">
      <c r="A36"/>
      <c r="B36" s="9"/>
      <c r="C36" s="9"/>
      <c r="D36"/>
      <c r="E36"/>
    </row>
    <row r="38" spans="1:5" ht="18.75" customHeight="1" x14ac:dyDescent="0.25"/>
    <row r="40" spans="1:5" s="5" customFormat="1" ht="16.5" customHeight="1" x14ac:dyDescent="0.25">
      <c r="A40"/>
      <c r="B40" s="9"/>
      <c r="C40" s="9"/>
      <c r="D40"/>
      <c r="E40"/>
    </row>
    <row r="42" spans="1:5" s="5" customFormat="1" x14ac:dyDescent="0.25">
      <c r="A42"/>
      <c r="B42" s="9"/>
      <c r="C42" s="9"/>
      <c r="D42"/>
      <c r="E42"/>
    </row>
    <row r="44" spans="1:5" ht="17.25" customHeight="1" x14ac:dyDescent="0.25"/>
    <row r="45" spans="1:5" s="5" customFormat="1" x14ac:dyDescent="0.25">
      <c r="A45"/>
      <c r="B45" s="9"/>
      <c r="C45" s="9"/>
      <c r="D45"/>
      <c r="E45"/>
    </row>
    <row r="46" spans="1:5" ht="49.5" customHeight="1" x14ac:dyDescent="0.25"/>
    <row r="48" spans="1:5" s="5" customFormat="1" x14ac:dyDescent="0.25">
      <c r="A48"/>
      <c r="B48" s="9"/>
      <c r="C48" s="9"/>
      <c r="D48"/>
      <c r="E48"/>
    </row>
  </sheetData>
  <mergeCells count="2">
    <mergeCell ref="A1:E1"/>
    <mergeCell ref="D3:E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2022-01-18T03:11:12Z</dcterms:modified>
</cp:coreProperties>
</file>